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S\USS\AUE_de_Lote\"/>
    </mc:Choice>
  </mc:AlternateContent>
  <xr:revisionPtr revIDLastSave="0" documentId="8_{B8B4613D-1AD1-4BA5-9E68-19052F29AE5C}" xr6:coauthVersionLast="47" xr6:coauthVersionMax="47" xr10:uidLastSave="{00000000-0000-0000-0000-000000000000}"/>
  <bookViews>
    <workbookView xWindow="-108" yWindow="-108" windowWidth="23256" windowHeight="12576" xr2:uid="{51138957-C0CD-4D9C-90E0-E9D13742988A}"/>
  </bookViews>
  <sheets>
    <sheet name="AUE_lote_concedidas" sheetId="1" r:id="rId1"/>
  </sheets>
  <externalReferences>
    <externalReference r:id="rId2"/>
  </externalReferences>
  <definedNames>
    <definedName name="_xlnm._FilterDatabase" localSheetId="0" hidden="1">AUE_lote_concedidas!$A$1:$I$62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D63" i="1"/>
  <c r="E63" i="1"/>
  <c r="F63" i="1"/>
  <c r="G63" i="1"/>
  <c r="H63" i="1"/>
  <c r="I63" i="1"/>
  <c r="D64" i="1"/>
  <c r="E64" i="1"/>
  <c r="F64" i="1"/>
  <c r="G64" i="1"/>
  <c r="H64" i="1"/>
  <c r="I64" i="1"/>
  <c r="C63" i="1"/>
  <c r="C64" i="1"/>
  <c r="B63" i="1"/>
  <c r="B64" i="1"/>
  <c r="A63" i="1"/>
  <c r="A64" i="1"/>
  <c r="A1" i="1"/>
  <c r="B1" i="1"/>
  <c r="C1" i="1"/>
  <c r="D1" i="1"/>
  <c r="H1" i="1"/>
  <c r="A2" i="1"/>
  <c r="B2" i="1"/>
  <c r="C2" i="1"/>
  <c r="D2" i="1"/>
  <c r="E2" i="1"/>
  <c r="F2" i="1"/>
  <c r="G2" i="1"/>
  <c r="H2" i="1"/>
  <c r="I2" i="1"/>
  <c r="A3" i="1"/>
  <c r="B3" i="1"/>
  <c r="C3" i="1"/>
  <c r="D3" i="1"/>
  <c r="E3" i="1"/>
  <c r="F3" i="1"/>
  <c r="G3" i="1"/>
  <c r="H3" i="1"/>
  <c r="I3" i="1"/>
  <c r="A4" i="1"/>
  <c r="B4" i="1"/>
  <c r="C4" i="1"/>
  <c r="D4" i="1"/>
  <c r="E4" i="1"/>
  <c r="F4" i="1"/>
  <c r="G4" i="1"/>
  <c r="H4" i="1"/>
  <c r="I4" i="1"/>
  <c r="A5" i="1"/>
  <c r="B5" i="1"/>
  <c r="C5" i="1"/>
  <c r="D5" i="1"/>
  <c r="E5" i="1"/>
  <c r="F5" i="1"/>
  <c r="G5" i="1"/>
  <c r="H5" i="1"/>
  <c r="I5" i="1"/>
  <c r="A6" i="1"/>
  <c r="B6" i="1"/>
  <c r="C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E17" i="1"/>
  <c r="F17" i="1"/>
  <c r="G17" i="1"/>
  <c r="H17" i="1"/>
  <c r="I17" i="1"/>
  <c r="A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C26" i="1"/>
  <c r="D26" i="1"/>
  <c r="E26" i="1"/>
  <c r="F26" i="1"/>
  <c r="G26" i="1"/>
  <c r="H26" i="1"/>
  <c r="I26" i="1"/>
  <c r="A27" i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32" i="1"/>
  <c r="B32" i="1"/>
  <c r="C32" i="1"/>
  <c r="D32" i="1"/>
  <c r="E32" i="1"/>
  <c r="F32" i="1"/>
  <c r="H32" i="1"/>
  <c r="I32" i="1"/>
  <c r="A33" i="1"/>
  <c r="B33" i="1"/>
  <c r="C33" i="1"/>
  <c r="D33" i="1"/>
  <c r="E33" i="1"/>
  <c r="F33" i="1"/>
  <c r="H33" i="1"/>
  <c r="I33" i="1"/>
  <c r="A34" i="1"/>
  <c r="B34" i="1"/>
  <c r="C34" i="1"/>
  <c r="D34" i="1"/>
  <c r="E34" i="1"/>
  <c r="F34" i="1"/>
  <c r="G34" i="1"/>
  <c r="H34" i="1"/>
  <c r="I34" i="1"/>
  <c r="A35" i="1"/>
  <c r="B35" i="1"/>
  <c r="C35" i="1"/>
  <c r="D35" i="1"/>
  <c r="E35" i="1"/>
  <c r="F35" i="1"/>
  <c r="G35" i="1"/>
  <c r="H35" i="1"/>
  <c r="I35" i="1"/>
  <c r="A36" i="1"/>
  <c r="B36" i="1"/>
  <c r="C36" i="1"/>
  <c r="D36" i="1"/>
  <c r="E36" i="1"/>
  <c r="F36" i="1"/>
  <c r="G36" i="1"/>
  <c r="H36" i="1"/>
  <c r="I36" i="1"/>
  <c r="A37" i="1"/>
  <c r="B37" i="1"/>
  <c r="C37" i="1"/>
  <c r="D37" i="1"/>
  <c r="E37" i="1"/>
  <c r="F37" i="1"/>
  <c r="G37" i="1"/>
  <c r="H37" i="1"/>
  <c r="I37" i="1"/>
  <c r="A38" i="1"/>
  <c r="B38" i="1"/>
  <c r="C38" i="1"/>
  <c r="D38" i="1"/>
  <c r="E38" i="1"/>
  <c r="F38" i="1"/>
  <c r="G38" i="1"/>
  <c r="H38" i="1"/>
  <c r="I38" i="1"/>
  <c r="A39" i="1"/>
  <c r="B39" i="1"/>
  <c r="C39" i="1"/>
  <c r="D39" i="1"/>
  <c r="E39" i="1"/>
  <c r="F39" i="1"/>
  <c r="G39" i="1"/>
  <c r="H39" i="1"/>
  <c r="I39" i="1"/>
  <c r="A40" i="1"/>
  <c r="B40" i="1"/>
  <c r="C40" i="1"/>
  <c r="D40" i="1"/>
  <c r="E40" i="1"/>
  <c r="F40" i="1"/>
  <c r="G40" i="1"/>
  <c r="H40" i="1"/>
  <c r="I40" i="1"/>
  <c r="A41" i="1"/>
  <c r="B41" i="1"/>
  <c r="C41" i="1"/>
  <c r="D41" i="1"/>
  <c r="E41" i="1"/>
  <c r="F41" i="1"/>
  <c r="G41" i="1"/>
  <c r="H41" i="1"/>
  <c r="I41" i="1"/>
  <c r="A42" i="1"/>
  <c r="C42" i="1"/>
  <c r="D42" i="1"/>
  <c r="E42" i="1"/>
  <c r="G42" i="1"/>
  <c r="H42" i="1"/>
  <c r="I42" i="1"/>
  <c r="A43" i="1"/>
  <c r="B43" i="1"/>
  <c r="C43" i="1"/>
  <c r="D43" i="1"/>
  <c r="E43" i="1"/>
  <c r="F43" i="1"/>
  <c r="G43" i="1"/>
  <c r="H43" i="1"/>
  <c r="I43" i="1"/>
  <c r="A44" i="1"/>
  <c r="B44" i="1"/>
  <c r="C44" i="1"/>
  <c r="D44" i="1"/>
  <c r="E44" i="1"/>
  <c r="F44" i="1"/>
  <c r="G44" i="1"/>
  <c r="H44" i="1"/>
  <c r="I44" i="1"/>
  <c r="A45" i="1"/>
  <c r="B45" i="1"/>
  <c r="C45" i="1"/>
  <c r="D45" i="1"/>
  <c r="E45" i="1"/>
  <c r="F45" i="1"/>
  <c r="H45" i="1"/>
  <c r="I45" i="1"/>
  <c r="A46" i="1"/>
  <c r="B46" i="1"/>
  <c r="C46" i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  <c r="A55" i="1"/>
  <c r="B55" i="1"/>
  <c r="C55" i="1"/>
  <c r="D55" i="1"/>
  <c r="E55" i="1"/>
  <c r="F55" i="1"/>
  <c r="G55" i="1"/>
  <c r="H55" i="1"/>
  <c r="I55" i="1"/>
  <c r="A56" i="1"/>
  <c r="B56" i="1"/>
  <c r="C56" i="1"/>
  <c r="D56" i="1"/>
  <c r="E56" i="1"/>
  <c r="F56" i="1"/>
  <c r="G56" i="1"/>
  <c r="H56" i="1"/>
  <c r="I56" i="1"/>
  <c r="A57" i="1"/>
  <c r="B57" i="1"/>
  <c r="C57" i="1"/>
  <c r="D57" i="1"/>
  <c r="E57" i="1"/>
  <c r="F57" i="1"/>
  <c r="G57" i="1"/>
  <c r="H57" i="1"/>
  <c r="I57" i="1"/>
  <c r="A58" i="1"/>
  <c r="B58" i="1"/>
  <c r="C58" i="1"/>
  <c r="D58" i="1"/>
  <c r="E58" i="1"/>
  <c r="F58" i="1"/>
  <c r="G58" i="1"/>
  <c r="H58" i="1"/>
  <c r="I58" i="1"/>
  <c r="A59" i="1"/>
  <c r="B59" i="1"/>
  <c r="C59" i="1"/>
  <c r="D59" i="1"/>
  <c r="E59" i="1"/>
  <c r="F59" i="1"/>
  <c r="G59" i="1"/>
  <c r="H59" i="1"/>
  <c r="I59" i="1"/>
  <c r="A60" i="1"/>
  <c r="B60" i="1"/>
  <c r="C60" i="1"/>
  <c r="D60" i="1"/>
  <c r="E60" i="1"/>
  <c r="F60" i="1"/>
  <c r="G60" i="1"/>
  <c r="H60" i="1"/>
  <c r="I60" i="1"/>
  <c r="A61" i="1"/>
  <c r="B61" i="1"/>
  <c r="C61" i="1"/>
  <c r="D61" i="1"/>
  <c r="E61" i="1"/>
  <c r="F61" i="1"/>
  <c r="G61" i="1"/>
  <c r="H61" i="1"/>
  <c r="I61" i="1"/>
  <c r="A62" i="1"/>
  <c r="B62" i="1"/>
  <c r="C62" i="1"/>
  <c r="D62" i="1"/>
  <c r="E62" i="1"/>
  <c r="F62" i="1"/>
  <c r="G62" i="1"/>
  <c r="H62" i="1"/>
  <c r="I62" i="1"/>
</calcChain>
</file>

<file path=xl/sharedStrings.xml><?xml version="1.0" encoding="utf-8"?>
<sst xmlns="http://schemas.openxmlformats.org/spreadsheetml/2006/main" count="17" uniqueCount="15">
  <si>
    <t>Bydureon, suspensão injetável de libertação prolongada, 2 mg/0.85 ml, caneta pré-cheia - 4 unidade(s)</t>
  </si>
  <si>
    <t>Embalagem multilingue (ET/LT/LV)</t>
  </si>
  <si>
    <t xml:space="preserve">LX3S 
P66B </t>
  </si>
  <si>
    <t>jul/24 
set/24</t>
  </si>
  <si>
    <t>Bristol-Myers Squibb Farmacêutica Portuguesa, S.A. 
(Celgene, Sociedade Unipessoal Lda)</t>
  </si>
  <si>
    <t>Alemã/Francesa/Neerlandesa</t>
  </si>
  <si>
    <t>M222B9521</t>
  </si>
  <si>
    <t>M222D951</t>
  </si>
  <si>
    <t>18Y1934
18Y1935
18Y1936</t>
  </si>
  <si>
    <t>D2300972
D2300973
D2300984
D2300986</t>
  </si>
  <si>
    <t>mar/26
fev/26
fev/26
mar/26</t>
  </si>
  <si>
    <t>Data da autorização</t>
  </si>
  <si>
    <t>Número de lote</t>
  </si>
  <si>
    <t>Língua da rotulagem</t>
  </si>
  <si>
    <t xml:space="preserve">País de origem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</si>
</sst>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mmm/yy;@"/>
  </numFmts>
  <fonts count="5" x14ac:knownFonts="1">
    <font>
      <sz val="10"/>
      <name val="Arial"/>
      <family val="2"/>
    </font>
    <font>
      <sz val="9"/>
      <name val="Calibri"/>
      <family val="2"/>
      <scheme val="minor"/>
    </font>
    <font>
      <sz val="11"/>
      <color indexed="9"/>
      <name val="Calibri"/>
      <family val="2"/>
    </font>
    <font>
      <b/>
      <sz val="9"/>
      <color indexed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left" vertical="top" wrapText="1"/>
    </xf>
    <xf numFmtId="1" fontId="3" fillId="3" borderId="0" xfId="1" applyNumberFormat="1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2">
    <cellStyle name="Cor6" xfId="1" builtinId="49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_dados_gest&#227;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E_lote_2023"/>
      <sheetName val="Anos anteriores"/>
      <sheetName val="CFT"/>
      <sheetName val="BSC - resumo"/>
      <sheetName val="Tempo de resposta USS"/>
      <sheetName val="Resumo _ AUE último mês"/>
      <sheetName val="Resumo - evolução"/>
    </sheetNames>
    <sheetDataSet>
      <sheetData sheetId="0">
        <row r="1">
          <cell r="C1" t="str">
            <v>Requerente</v>
          </cell>
          <cell r="E1" t="str">
            <v>DCI / Substância ativa</v>
          </cell>
          <cell r="F1" t="str">
            <v>Medicamento objeto do pedido (Nome, dosagem e forma farmacêutica)</v>
          </cell>
          <cell r="G1" t="str">
            <v>Medicamento com AIM em PT (Nome, dosagem e forma farmacêutica)</v>
          </cell>
          <cell r="M1" t="str">
            <v>Data de validade</v>
          </cell>
        </row>
        <row r="2">
          <cell r="C2" t="str">
            <v>CSL Behring GmbH</v>
          </cell>
          <cell r="E2" t="str">
            <v>Albumina humana</v>
          </cell>
          <cell r="F2" t="str">
            <v>Alburex 20, 200 g/l, Solução para perfusão</v>
          </cell>
          <cell r="G2" t="str">
            <v>Alburex 20, 200 g/l, Solução para perfusão</v>
          </cell>
          <cell r="I2" t="str">
            <v>Grécia</v>
          </cell>
          <cell r="J2" t="str">
            <v>Grego</v>
          </cell>
          <cell r="L2" t="str">
            <v>P100505323</v>
          </cell>
          <cell r="M2">
            <v>45931</v>
          </cell>
          <cell r="U2">
            <v>44946</v>
          </cell>
        </row>
        <row r="3">
          <cell r="C3" t="str">
            <v>Fresenius Kabi Pharma Portugal, Lda.</v>
          </cell>
          <cell r="E3" t="str">
            <v>Adalimumab</v>
          </cell>
          <cell r="F3" t="str">
            <v>IDACIO 40 MG SOLUCIÓN INYECTABLE EN PLUMA PRECARGADA</v>
          </cell>
          <cell r="G3" t="str">
            <v>Idacio, 40 mg/0.8 ml, Solução injetável em caneta pré-cheia (2 unidade(s))</v>
          </cell>
          <cell r="I3" t="str">
            <v>Espanha</v>
          </cell>
          <cell r="J3" t="str">
            <v>Espanhola</v>
          </cell>
          <cell r="L3" t="str">
            <v>16RM6296</v>
          </cell>
          <cell r="M3">
            <v>45505</v>
          </cell>
          <cell r="U3">
            <v>44944</v>
          </cell>
        </row>
        <row r="4">
          <cell r="C4" t="str">
            <v>Korangi - Produtos Farmacêuticos, Lda.</v>
          </cell>
          <cell r="E4" t="str">
            <v>Sevoflurano</v>
          </cell>
          <cell r="F4" t="str">
            <v>Sevoflurane Piramal, 100% liquido per inalazione</v>
          </cell>
          <cell r="G4" t="str">
            <v>Sevoflurano Ojourn, 100 %, Líquido para inalação por vaporização (1 unidade(s))</v>
          </cell>
          <cell r="I4" t="str">
            <v>Itália</v>
          </cell>
          <cell r="J4" t="str">
            <v>Italiana</v>
          </cell>
          <cell r="L4" t="str">
            <v>S1912H05</v>
          </cell>
          <cell r="M4">
            <v>46569</v>
          </cell>
          <cell r="U4">
            <v>44949</v>
          </cell>
        </row>
        <row r="6">
          <cell r="C6" t="str">
            <v>Sanofi, Produtos Farmacêuticos, Lda.</v>
          </cell>
          <cell r="E6" t="str">
            <v>Vacina viva contra a febre amarela</v>
          </cell>
          <cell r="F6" t="str">
            <v>STAMARIL, poudre et solvant pour suspension injectable en seringue préremplie</v>
          </cell>
          <cell r="G6" t="str">
            <v>STAMARIL, Pó e veículo para suspensão injetável em seringa pré-cheia</v>
          </cell>
          <cell r="I6" t="str">
            <v>França</v>
          </cell>
          <cell r="J6" t="str">
            <v>Francesa, Castelhano e Inglesa</v>
          </cell>
          <cell r="L6" t="str">
            <v>U3G073V</v>
          </cell>
          <cell r="M6">
            <v>45017</v>
          </cell>
          <cell r="U6">
            <v>44950</v>
          </cell>
        </row>
        <row r="7">
          <cell r="C7" t="str">
            <v>Biojam, SA</v>
          </cell>
          <cell r="E7" t="str">
            <v>Isoprenalina</v>
          </cell>
          <cell r="F7" t="str">
            <v>Isoprenalin Macure 0,2 mg/ml Konzentrat zur Herstellung einer
Infusionslösung</v>
          </cell>
          <cell r="G7" t="str">
            <v>Isoprenalina Macure, 1 mg/5 ml, Concentrado para solução para perfusão</v>
          </cell>
          <cell r="I7" t="str">
            <v>Áustria</v>
          </cell>
          <cell r="J7" t="str">
            <v>Alemã</v>
          </cell>
          <cell r="L7" t="str">
            <v>A21K37</v>
          </cell>
          <cell r="M7">
            <v>45047</v>
          </cell>
          <cell r="U7">
            <v>44956</v>
          </cell>
        </row>
        <row r="8">
          <cell r="C8" t="str">
            <v>Octapharma Produtos Farmacêuticos Lda.</v>
          </cell>
          <cell r="E8" t="str">
            <v>Plasma humano</v>
          </cell>
          <cell r="F8" t="str">
            <v>Octaplas, 45-70 mg/ml, Solução para perfusão</v>
          </cell>
          <cell r="G8" t="str">
            <v>Octaplas, 45-70 mg/ml, Solução para perfusão</v>
          </cell>
          <cell r="I8" t="str">
            <v>Itália</v>
          </cell>
          <cell r="J8" t="str">
            <v>Italiana</v>
          </cell>
          <cell r="L8" t="str">
            <v>M247B9521</v>
          </cell>
          <cell r="M8">
            <v>46327</v>
          </cell>
          <cell r="U8">
            <v>44956</v>
          </cell>
        </row>
        <row r="9">
          <cell r="C9" t="str">
            <v>Mundipharma Farmacêutica Lda</v>
          </cell>
          <cell r="E9" t="str">
            <v>Naloxona</v>
          </cell>
          <cell r="F9" t="str">
            <v>Nyxoid, solution nasale pour pulvérisation, 1,8 mg/dose</v>
          </cell>
          <cell r="G9" t="str">
            <v>Nyxoid, Solução para pulverização nasal em recipiente unidose, 1,8 mg/dose</v>
          </cell>
          <cell r="I9" t="str">
            <v>França</v>
          </cell>
          <cell r="J9" t="str">
            <v>Francesa</v>
          </cell>
          <cell r="L9" t="str">
            <v>MNXA2104B</v>
          </cell>
          <cell r="M9">
            <v>45627</v>
          </cell>
          <cell r="U9">
            <v>44962</v>
          </cell>
        </row>
        <row r="10">
          <cell r="C10" t="str">
            <v>Octapharma Produtos Farmacêuticos Lda.</v>
          </cell>
          <cell r="E10" t="str">
            <v>Plasma humano</v>
          </cell>
          <cell r="F10" t="str">
            <v>Octaplas LG, 45-70 mg/ml, Solução para perfusão</v>
          </cell>
          <cell r="G10" t="str">
            <v>Octaplas, 45-70 mg/ml, Solução para perfusão</v>
          </cell>
          <cell r="I10" t="str">
            <v>Bélgica</v>
          </cell>
          <cell r="J10" t="str">
            <v>Francesa</v>
          </cell>
          <cell r="L10" t="str">
            <v>M240C9521</v>
          </cell>
          <cell r="M10">
            <v>46296</v>
          </cell>
          <cell r="U10">
            <v>44963</v>
          </cell>
        </row>
        <row r="11">
          <cell r="C11" t="str">
            <v>GlaxoSmithKline – Produtos Farmacêuticos, Lda.</v>
          </cell>
          <cell r="E11" t="str">
            <v>Eptifibatida</v>
          </cell>
          <cell r="F11" t="str">
            <v>Integrilin, 75 mg/100 ml, Solução para perfusão</v>
          </cell>
          <cell r="G11" t="str">
            <v>Integrilin, 75 mg/100 ml, Solução para perfusão</v>
          </cell>
          <cell r="I11" t="str">
            <v>Estónia (ET)/ Lituânia (LT) / Letónia (LV)</v>
          </cell>
          <cell r="L11" t="str">
            <v>7X7L</v>
          </cell>
          <cell r="M11">
            <v>45689</v>
          </cell>
          <cell r="U11">
            <v>44972</v>
          </cell>
        </row>
        <row r="13">
          <cell r="C13" t="str">
            <v>JM Farmacêutica, Lda (AJ Vaccines A/S)</v>
          </cell>
          <cell r="E13" t="str">
            <v>Tuberculina</v>
          </cell>
          <cell r="F13" t="str">
            <v>Tuberculina PPD Evans 2 UT/0,1 ml solución inyectable</v>
          </cell>
          <cell r="G13" t="str">
            <v>Tuberculina PPD RT 23 AJV, 0.0004 mg/ml, Solução injetável</v>
          </cell>
          <cell r="I13" t="str">
            <v>Espanha</v>
          </cell>
          <cell r="J13" t="str">
            <v>Espanhola</v>
          </cell>
          <cell r="L13" t="str">
            <v>TB0047E</v>
          </cell>
          <cell r="M13">
            <v>45627</v>
          </cell>
          <cell r="U13">
            <v>44972</v>
          </cell>
        </row>
        <row r="14">
          <cell r="C14" t="str">
            <v>Laboratórios Pfizer, Lda</v>
          </cell>
          <cell r="E14" t="str">
            <v>Trastuzumab</v>
          </cell>
          <cell r="F14" t="str">
            <v>Trazimera, trastuzumab, polvo para concentrado para solución para perfusión, 150 mg</v>
          </cell>
          <cell r="G14" t="str">
            <v>Trazimera, trastuzumab, Pó para concentrado para solução para perfusão, 150 mg</v>
          </cell>
          <cell r="I14" t="str">
            <v>Espanha</v>
          </cell>
          <cell r="J14" t="str">
            <v>Espanhola</v>
          </cell>
          <cell r="L14" t="str">
            <v>GA5729</v>
          </cell>
          <cell r="M14">
            <v>45992</v>
          </cell>
          <cell r="U14">
            <v>44965</v>
          </cell>
        </row>
        <row r="15">
          <cell r="C15" t="str">
            <v>THÉA PORTUGAL, S.A.</v>
          </cell>
          <cell r="E15" t="str">
            <v>Azitromicina</v>
          </cell>
          <cell r="F15" t="str">
            <v>Azyter, Azitromicina, Colírio, solução, 3.75 mg/0.25 g</v>
          </cell>
          <cell r="G15" t="str">
            <v>Azyter, Azitromicina, Colírio, solução, 3.75 mg/0.25 g</v>
          </cell>
          <cell r="I15" t="str">
            <v>Grécia</v>
          </cell>
          <cell r="J15" t="str">
            <v>Grega e espanhol</v>
          </cell>
          <cell r="L15" t="str">
            <v>281AZ</v>
          </cell>
          <cell r="M15">
            <v>45444</v>
          </cell>
          <cell r="U15">
            <v>44970</v>
          </cell>
        </row>
        <row r="17">
          <cell r="C17" t="str">
            <v>Laboratórios Pfizer, Lda.</v>
          </cell>
          <cell r="E17" t="str">
            <v>Idarrubicina</v>
          </cell>
          <cell r="F17" t="str">
            <v>Zavedos, Solução injetável, 1 mg/ml</v>
          </cell>
          <cell r="G17" t="str">
            <v>Zavedos CS, Solução injetável, 5 mg/5 ml</v>
          </cell>
          <cell r="I17" t="str">
            <v>Espanha</v>
          </cell>
          <cell r="J17" t="str">
            <v>Espanhola</v>
          </cell>
          <cell r="L17" t="str">
            <v>GC6138</v>
          </cell>
          <cell r="M17">
            <v>45717</v>
          </cell>
          <cell r="U17">
            <v>44977</v>
          </cell>
        </row>
        <row r="18">
          <cell r="C18" t="str">
            <v>CLS Bering Lda.</v>
          </cell>
          <cell r="E18" t="str">
            <v>Imunoglobulina humana normal</v>
          </cell>
          <cell r="F18" t="str">
            <v>PRIVIGEN 100 mg/ml, solution pour perfusion (100 ml)</v>
          </cell>
          <cell r="G18" t="str">
            <v>Privigen, 100 mg/ml, Solução para perfusão (1 unidade(s)) - 100 ml</v>
          </cell>
          <cell r="I18" t="str">
            <v>França</v>
          </cell>
          <cell r="J18" t="str">
            <v>Francesa</v>
          </cell>
          <cell r="L18" t="str">
            <v>P100516315</v>
          </cell>
          <cell r="M18">
            <v>45962</v>
          </cell>
          <cell r="U18">
            <v>44977</v>
          </cell>
        </row>
        <row r="19">
          <cell r="C19" t="str">
            <v>CLS Bering Lda.</v>
          </cell>
          <cell r="E19" t="str">
            <v>Imunoglobulina humana normal</v>
          </cell>
          <cell r="F19" t="str">
            <v>PRIVIGEN 100 mg/ml, solution pour perfusion (200 ml)</v>
          </cell>
          <cell r="G19" t="str">
            <v>Privigen, 100 mg/ml, Solução para perfusão (1 unidade(s)) - 200 ml</v>
          </cell>
          <cell r="I19" t="str">
            <v>França</v>
          </cell>
          <cell r="J19" t="str">
            <v>Francesa</v>
          </cell>
          <cell r="L19" t="str">
            <v>P100520531</v>
          </cell>
          <cell r="M19">
            <v>45992</v>
          </cell>
          <cell r="U19">
            <v>44977</v>
          </cell>
        </row>
        <row r="20">
          <cell r="C20" t="str">
            <v>AstraZeneca Produtos Farmacêuticos, Lda.</v>
          </cell>
          <cell r="E20" t="str">
            <v>Exenatido</v>
          </cell>
          <cell r="I20" t="str">
            <v>Itália</v>
          </cell>
          <cell r="J20" t="str">
            <v>Italiana</v>
          </cell>
          <cell r="L20" t="str">
            <v>NN0172</v>
          </cell>
          <cell r="M20">
            <v>45323</v>
          </cell>
          <cell r="U20">
            <v>44980</v>
          </cell>
        </row>
        <row r="22">
          <cell r="C22" t="str">
            <v>Laboratorios Galderma S.A. – Sucursal em Portugal</v>
          </cell>
          <cell r="E22" t="str">
            <v>Aminolevulinato de metilo</v>
          </cell>
          <cell r="F22" t="str">
            <v>Metvix, 160 mg/g, Creme (1 unidade(s)) - 2 g</v>
          </cell>
          <cell r="G22" t="str">
            <v>Metvix, 160 mg/g, Creme (1 unidade(s)) - 2 g</v>
          </cell>
          <cell r="I22" t="str">
            <v>Espanha</v>
          </cell>
          <cell r="J22" t="str">
            <v>Castelhano</v>
          </cell>
          <cell r="L22">
            <v>2401027</v>
          </cell>
          <cell r="M22">
            <v>45323</v>
          </cell>
          <cell r="U22">
            <v>44992</v>
          </cell>
        </row>
        <row r="23">
          <cell r="C23" t="str">
            <v>CSL Behring GmbH</v>
          </cell>
          <cell r="E23" t="str">
            <v>Albumina humana</v>
          </cell>
          <cell r="F23" t="str">
            <v>Alburex 20, 200 g/l, solution pour perfusion</v>
          </cell>
          <cell r="G23" t="str">
            <v>Alburex 20, 200 g/l, Solução para perfusão</v>
          </cell>
          <cell r="I23" t="str">
            <v>França</v>
          </cell>
          <cell r="J23" t="str">
            <v>Francesa</v>
          </cell>
          <cell r="L23" t="str">
            <v>P100367824</v>
          </cell>
          <cell r="M23">
            <v>45413</v>
          </cell>
          <cell r="U23">
            <v>44991</v>
          </cell>
        </row>
        <row r="24">
          <cell r="C24" t="str">
            <v>Fresenius Kabi Pharma Portugal, Lda.</v>
          </cell>
          <cell r="E24" t="str">
            <v>Adalimumab</v>
          </cell>
          <cell r="F24" t="str">
            <v>Idacio 40 mg solution for injection in pre-filled pen</v>
          </cell>
          <cell r="G24" t="str">
            <v>Idacio, 40 mg/0.8 ml, Solução injetável em caneta pré-cheia (2 unidade(s))</v>
          </cell>
          <cell r="I24" t="str">
            <v>Reino Unido</v>
          </cell>
          <cell r="J24" t="str">
            <v>Inglesa</v>
          </cell>
          <cell r="L24" t="str">
            <v>16SA6717</v>
          </cell>
          <cell r="M24">
            <v>45566</v>
          </cell>
          <cell r="U24">
            <v>44991</v>
          </cell>
        </row>
        <row r="25">
          <cell r="C25" t="str">
            <v>Laboratórios Pfizer, Lda.</v>
          </cell>
          <cell r="E25" t="str">
            <v>Linezolida</v>
          </cell>
          <cell r="F25" t="str">
            <v>Zyvoxid 600 mg comprimidos recubiertos con película</v>
          </cell>
          <cell r="G25" t="str">
            <v>Zyvoxid, 600 mg, Comprimido revestido por película (10 unidade(s))</v>
          </cell>
          <cell r="I25" t="str">
            <v>Espanha</v>
          </cell>
          <cell r="J25" t="str">
            <v>Espanhola</v>
          </cell>
          <cell r="L25" t="str">
            <v>GN0801</v>
          </cell>
          <cell r="M25">
            <v>45748</v>
          </cell>
          <cell r="U25">
            <v>44987</v>
          </cell>
        </row>
        <row r="26">
          <cell r="C26" t="str">
            <v>Sanofi – Produtos Farmacêuticos, Lda</v>
          </cell>
          <cell r="E26" t="str">
            <v>Amiodarona</v>
          </cell>
          <cell r="F26" t="str">
            <v>Trangorex, amiodarona, solução injetável, 150 mg/3ml, 6 unidades – 3ml</v>
          </cell>
          <cell r="G26" t="str">
            <v>Cordarone, amiodarona, solução injetável, 150 mg/3ml, 6 unidades – 3ml</v>
          </cell>
          <cell r="I26" t="str">
            <v>Espanha</v>
          </cell>
          <cell r="J26" t="str">
            <v>Espanhola</v>
          </cell>
          <cell r="L26" t="str">
            <v>M1066</v>
          </cell>
          <cell r="M26">
            <v>45292</v>
          </cell>
          <cell r="U26">
            <v>44988</v>
          </cell>
        </row>
        <row r="27">
          <cell r="C27" t="str">
            <v>Opendoors Pharma, Unipessoal,Lda</v>
          </cell>
          <cell r="E27" t="str">
            <v>Hexacetonido de Triamcinolona</v>
          </cell>
          <cell r="F27" t="str">
            <v>Trispan, 20 mg/ml, Suspensão injetável</v>
          </cell>
          <cell r="G27" t="str">
            <v>Bluxam, 20 mg/ml, Suspensão injetável (10 unidade(s))</v>
          </cell>
          <cell r="I27" t="str">
            <v>Canadá</v>
          </cell>
          <cell r="J27" t="str">
            <v>Inglesa</v>
          </cell>
          <cell r="L27" t="str">
            <v>B9WN1A</v>
          </cell>
          <cell r="M27">
            <v>45139</v>
          </cell>
          <cell r="U27">
            <v>44999</v>
          </cell>
        </row>
        <row r="28">
          <cell r="C28" t="str">
            <v>Laboratórios Pfizer, Lda.</v>
          </cell>
          <cell r="E28" t="str">
            <v>Linezolida</v>
          </cell>
          <cell r="F28" t="str">
            <v>Zyvoxid, 600 mg/300 ml, Solução para perfusão</v>
          </cell>
          <cell r="G28" t="str">
            <v>Zyvoxid, 600 mg/300 ml, Solução para perfusão</v>
          </cell>
          <cell r="I28" t="str">
            <v>Espanha</v>
          </cell>
          <cell r="J28" t="str">
            <v>Espanhola</v>
          </cell>
          <cell r="L28" t="str">
            <v>22K08U09</v>
          </cell>
          <cell r="M28">
            <v>45931</v>
          </cell>
          <cell r="U28">
            <v>44999</v>
          </cell>
        </row>
        <row r="29">
          <cell r="C29" t="str">
            <v>Emergent Netherlands B.V.</v>
          </cell>
          <cell r="E29" t="str">
            <v>Vacina contra a febre tifóide</v>
          </cell>
          <cell r="F29" t="str">
            <v>Vivotif cápsulas duras gastrorresistentes</v>
          </cell>
          <cell r="G29" t="str">
            <v>Vivotif, &gt;= 2 x10e9 UFC, Cápsula gastrorresistente (3 unidade(s))</v>
          </cell>
          <cell r="I29" t="str">
            <v>Espanha</v>
          </cell>
          <cell r="J29" t="str">
            <v>Espanhola</v>
          </cell>
          <cell r="L29">
            <v>3003828</v>
          </cell>
          <cell r="M29">
            <v>45352</v>
          </cell>
          <cell r="U29">
            <v>44999</v>
          </cell>
        </row>
        <row r="32">
          <cell r="E32" t="str">
            <v>Paclitaxel</v>
          </cell>
          <cell r="F32" t="str">
            <v>Abraxane 5 mg/ml Pulver zur Herstellung einer Infusionsdispersion</v>
          </cell>
          <cell r="G32" t="str">
            <v>Abraxane, 5 mg/ml, Pó para suspensão para perfusão (1 unidade(s))</v>
          </cell>
          <cell r="I32" t="str">
            <v>Alemanha</v>
          </cell>
          <cell r="J32" t="str">
            <v>Alemã</v>
          </cell>
          <cell r="L32" t="str">
            <v>2J011B</v>
          </cell>
          <cell r="M32">
            <v>45931</v>
          </cell>
          <cell r="U32">
            <v>45007</v>
          </cell>
        </row>
        <row r="36">
          <cell r="C36" t="str">
            <v>Sanofi - Produtos Farmacêuticos, Lda.</v>
          </cell>
          <cell r="E36" t="str">
            <v>Vigabatrina</v>
          </cell>
          <cell r="F36" t="str">
            <v>Sabril, vigabatrina, 500 mg, Comprimidos revestidos por película</v>
          </cell>
          <cell r="G36" t="str">
            <v>Sabril, vigabatrina, 500 mg, Comprimidos revestidos por película</v>
          </cell>
          <cell r="I36" t="str">
            <v>França</v>
          </cell>
          <cell r="J36" t="str">
            <v>Francês</v>
          </cell>
          <cell r="L36" t="str">
            <v>2006A</v>
          </cell>
          <cell r="M36">
            <v>45962</v>
          </cell>
          <cell r="U36">
            <v>45016</v>
          </cell>
        </row>
        <row r="37">
          <cell r="C37" t="str">
            <v>Glaxo Wellcome Farmacêutica, Lda.</v>
          </cell>
          <cell r="E37" t="str">
            <v>Fluticasona</v>
          </cell>
          <cell r="F37" t="str">
            <v>Flixotide 250 Inhaler</v>
          </cell>
          <cell r="G37" t="str">
            <v>Flixotaide Inalador, 250 µg/dose, Suspensão pressurizada para inalação (1 unidade(s))</v>
          </cell>
          <cell r="I37" t="str">
            <v>Bulgária</v>
          </cell>
          <cell r="J37" t="str">
            <v>Búlgara</v>
          </cell>
          <cell r="U37">
            <v>45021</v>
          </cell>
        </row>
        <row r="38">
          <cell r="C38" t="str">
            <v>Bialport – Produtos Farmacêuticos, S.A.</v>
          </cell>
          <cell r="E38" t="str">
            <v>Iodeto de potássio</v>
          </cell>
          <cell r="F38" t="str">
            <v>Yodafar 200 microgramos comprimidos</v>
          </cell>
          <cell r="G38" t="str">
            <v>Yodafar, 0.2 mg, Comprimido (50 unidade(s))</v>
          </cell>
          <cell r="I38" t="str">
            <v>Espanha</v>
          </cell>
          <cell r="J38" t="str">
            <v>Espanhola/Portuguesa</v>
          </cell>
          <cell r="L38">
            <v>221475</v>
          </cell>
          <cell r="M38">
            <v>46143</v>
          </cell>
          <cell r="U38">
            <v>45048</v>
          </cell>
        </row>
        <row r="39">
          <cell r="C39" t="str">
            <v>Sanofi - Produtos Farmacêuticos, Lda.</v>
          </cell>
          <cell r="E39" t="str">
            <v>Vigabatrina</v>
          </cell>
          <cell r="F39" t="str">
            <v>Sabril, vigabatrina, 500 mg, Comprimidos revestidos por película</v>
          </cell>
          <cell r="G39" t="str">
            <v>Sabril, vigabatrina, 500 mg, Comprimidos revestidos por película</v>
          </cell>
          <cell r="I39" t="str">
            <v>França</v>
          </cell>
          <cell r="J39" t="str">
            <v>Francês</v>
          </cell>
          <cell r="L39" t="str">
            <v>2006A</v>
          </cell>
          <cell r="M39">
            <v>45962</v>
          </cell>
          <cell r="U39">
            <v>45029</v>
          </cell>
        </row>
        <row r="43">
          <cell r="C43" t="str">
            <v>Laboratórios Pfizer, Lda.</v>
          </cell>
          <cell r="E43" t="str">
            <v>Metotrexato</v>
          </cell>
          <cell r="F43" t="str">
            <v>Methotrexate, 5 g/50 ml, Solução Injetável</v>
          </cell>
          <cell r="G43" t="str">
            <v>Fauldexato, 100 mg/ml, Solução Injetável</v>
          </cell>
          <cell r="I43" t="str">
            <v>Irlanda</v>
          </cell>
          <cell r="J43" t="str">
            <v>Inglesa</v>
          </cell>
          <cell r="L43" t="str">
            <v>GP4335</v>
          </cell>
          <cell r="M43">
            <v>45658</v>
          </cell>
          <cell r="U43">
            <v>45057</v>
          </cell>
        </row>
        <row r="44">
          <cell r="C44" t="str">
            <v>Octapharma Produtos Farmacêuticos Lda.</v>
          </cell>
          <cell r="E44" t="str">
            <v>Plasma humano</v>
          </cell>
          <cell r="F44" t="str">
            <v>Octaplas LG, 45-70 mg/ml, Infuzní roztok</v>
          </cell>
          <cell r="G44" t="str">
            <v>Octaplas, 45-70 mg/ml, Solução para perfusão</v>
          </cell>
          <cell r="I44" t="str">
            <v>Républica Checa</v>
          </cell>
          <cell r="J44" t="str">
            <v>Checa</v>
          </cell>
          <cell r="M44">
            <v>46143</v>
          </cell>
          <cell r="U44">
            <v>45065</v>
          </cell>
        </row>
        <row r="45">
          <cell r="C45" t="str">
            <v>Octapharma Produtos Farmacêuticos Lda.</v>
          </cell>
          <cell r="E45" t="str">
            <v>Plasma humano</v>
          </cell>
          <cell r="F45" t="str">
            <v>Octaplas LG, 45-70 mg/ml, Infuzní roztok</v>
          </cell>
          <cell r="G45" t="str">
            <v>Octaplas, 45-70 mg/ml, Solução para perfusão</v>
          </cell>
          <cell r="I45" t="str">
            <v>Républica Checa</v>
          </cell>
          <cell r="J45" t="str">
            <v>Checa</v>
          </cell>
          <cell r="M45">
            <v>46143</v>
          </cell>
          <cell r="U45">
            <v>45065</v>
          </cell>
        </row>
        <row r="46">
          <cell r="C46" t="str">
            <v>Medbeat Lda.</v>
          </cell>
          <cell r="E46" t="str">
            <v>Vacina contra a encefalite japonesa</v>
          </cell>
          <cell r="F46" t="str">
            <v>Ixiaro, Suspensão injetável, 6 µg/0.5 ml</v>
          </cell>
          <cell r="G46" t="str">
            <v>Ixiaro, Suspensão injetável, 6 µg/0.5 ml</v>
          </cell>
          <cell r="I46" t="str">
            <v>Suécia</v>
          </cell>
          <cell r="J46" t="str">
            <v>Sueco</v>
          </cell>
          <cell r="L46" t="str">
            <v>JEV22E62C</v>
          </cell>
          <cell r="M46">
            <v>45870</v>
          </cell>
          <cell r="U46">
            <v>45071</v>
          </cell>
        </row>
        <row r="47">
          <cell r="C47" t="str">
            <v>Sanofi – Produtos Farmacêuticos, Lda</v>
          </cell>
          <cell r="E47" t="str">
            <v>Milrinona</v>
          </cell>
          <cell r="F47" t="str">
            <v>COROTROPE 10 mg/10 ml, solution injectable IV</v>
          </cell>
          <cell r="G47" t="str">
            <v>Corotrope, 10 mg/10 ml, Solução injetável (10 unidade(s))</v>
          </cell>
          <cell r="I47" t="str">
            <v>França</v>
          </cell>
          <cell r="J47" t="str">
            <v>Francesa</v>
          </cell>
          <cell r="L47" t="str">
            <v>M2085</v>
          </cell>
          <cell r="M47">
            <v>45931</v>
          </cell>
          <cell r="U47">
            <v>45064</v>
          </cell>
        </row>
        <row r="48">
          <cell r="C48" t="str">
            <v>Sanofi – Produtos Farmacêuticos, Lda</v>
          </cell>
          <cell r="E48" t="str">
            <v>Caplacizumab</v>
          </cell>
          <cell r="F48" t="str">
            <v>CABLIVI 10 mg, poudre et solvant pour solution injectable</v>
          </cell>
          <cell r="G48" t="str">
            <v>Cablivi, 10 mg/1 ml, Pó e solvente para solução injetável (1 unidade(s))</v>
          </cell>
          <cell r="I48" t="str">
            <v>França</v>
          </cell>
          <cell r="J48" t="str">
            <v>Francesa</v>
          </cell>
          <cell r="L48" t="str">
            <v>A0A32300A</v>
          </cell>
          <cell r="M48">
            <v>45717</v>
          </cell>
          <cell r="U48">
            <v>45075</v>
          </cell>
        </row>
        <row r="49">
          <cell r="C49" t="str">
            <v>PLS Pharma, Produtos Farmacêuticos, Lda</v>
          </cell>
          <cell r="E49" t="str">
            <v>Desmopressina</v>
          </cell>
          <cell r="F49" t="str">
            <v>Nictur, 360 µg/ml, solucion oral</v>
          </cell>
          <cell r="G49" t="str">
            <v>Nictur, 0.36 mg/ml, solução oral (1 unidade(s))</v>
          </cell>
          <cell r="I49" t="str">
            <v>Espanha</v>
          </cell>
          <cell r="J49" t="str">
            <v>Espanhola</v>
          </cell>
          <cell r="L49" t="str">
            <v>C2300458</v>
          </cell>
          <cell r="M49">
            <v>45689</v>
          </cell>
          <cell r="U49">
            <v>45079</v>
          </cell>
        </row>
        <row r="50">
          <cell r="C50" t="str">
            <v>Baxter Médico-Farmacêutica, Lda.</v>
          </cell>
          <cell r="E50" t="str">
            <v>Propofol</v>
          </cell>
          <cell r="F50" t="str">
            <v>Propofol Baxter 20 mg/ml emulsión inyectable y para perfusión EFG</v>
          </cell>
          <cell r="G50" t="str">
            <v>Propofol Baxter, 20 mg/ml, Emulsão injetável ou para perfusão</v>
          </cell>
          <cell r="I50" t="str">
            <v>Espanha</v>
          </cell>
          <cell r="J50" t="str">
            <v>Espanhola</v>
          </cell>
          <cell r="L50" t="str">
            <v>AOF0709A</v>
          </cell>
          <cell r="M50">
            <v>45566</v>
          </cell>
          <cell r="U50">
            <v>45078</v>
          </cell>
        </row>
        <row r="51">
          <cell r="C51" t="str">
            <v>Opendoors Pharma, Unipessoal,Lda</v>
          </cell>
          <cell r="E51" t="str">
            <v>Hexacetonido de Triamcinolona</v>
          </cell>
          <cell r="F51" t="str">
            <v>Trispan, 20 mg/ml, Suspensão injetável</v>
          </cell>
          <cell r="G51" t="str">
            <v>Bluxam, 20 mg/ml, Suspensão injetável (10 unidade(s))</v>
          </cell>
          <cell r="I51" t="str">
            <v>Canadá</v>
          </cell>
          <cell r="J51" t="str">
            <v>Inglesa</v>
          </cell>
          <cell r="L51" t="str">
            <v>B9WN1A</v>
          </cell>
          <cell r="M51">
            <v>45139</v>
          </cell>
          <cell r="U51">
            <v>45086</v>
          </cell>
        </row>
        <row r="52">
          <cell r="C52" t="str">
            <v>Grifols Portugal, Lda.</v>
          </cell>
          <cell r="E52" t="str">
            <v>Albumina humana</v>
          </cell>
          <cell r="F52" t="str">
            <v>Albumina Humana Grifols 5%, 0,050 g/ml, solução injetável</v>
          </cell>
          <cell r="G52" t="str">
            <v>Albutein, 50 g/l, solução para perfusão</v>
          </cell>
          <cell r="I52" t="str">
            <v>Brasil</v>
          </cell>
          <cell r="J52" t="str">
            <v>Português</v>
          </cell>
          <cell r="L52" t="str">
            <v>G04G127141</v>
          </cell>
          <cell r="M52">
            <v>45931</v>
          </cell>
          <cell r="U52">
            <v>45083</v>
          </cell>
        </row>
        <row r="53">
          <cell r="C53" t="str">
            <v>Bayer Portugal, Lda</v>
          </cell>
          <cell r="E53" t="str">
            <v>Iloprost</v>
          </cell>
          <cell r="F53" t="str">
            <v>Ilomedin 10 μg/0,5 ml - Infusionslösungskonzentrat</v>
          </cell>
          <cell r="G53" t="str">
            <v>Ilomedin, 50 µg/0.5 ml, Concentrado para solução para perfusão (5 unidade(s))</v>
          </cell>
          <cell r="I53" t="str">
            <v>Áustria</v>
          </cell>
          <cell r="J53" t="str">
            <v>Alemã</v>
          </cell>
          <cell r="L53" t="str">
            <v>MA03MFR</v>
          </cell>
          <cell r="M53">
            <v>45627</v>
          </cell>
          <cell r="U53">
            <v>45100</v>
          </cell>
        </row>
        <row r="54">
          <cell r="E54" t="str">
            <v>Paclitaxel</v>
          </cell>
          <cell r="F54" t="str">
            <v>Abraxane 5 mg/ml Pulver zur Herstellung einer Infusionsdispersion</v>
          </cell>
          <cell r="G54" t="str">
            <v>Abraxane, 5 mg/ml, Pó para suspensão para perfusão (1 unidade(s))</v>
          </cell>
          <cell r="I54" t="str">
            <v>Alemanha</v>
          </cell>
          <cell r="L54" t="str">
            <v>2L019B</v>
          </cell>
          <cell r="M54">
            <v>45992</v>
          </cell>
          <cell r="U54">
            <v>45086</v>
          </cell>
        </row>
        <row r="55">
          <cell r="C55" t="str">
            <v>Laboratórios Pfizer, Lda.</v>
          </cell>
          <cell r="E55" t="str">
            <v>Voriconazol</v>
          </cell>
          <cell r="F55" t="str">
            <v>Vfend, 200 mg, Comprimido revestido por película</v>
          </cell>
          <cell r="G55" t="str">
            <v>Vfend, 200 mg, Comprimido revestido por película</v>
          </cell>
          <cell r="I55" t="str">
            <v>Espanha</v>
          </cell>
          <cell r="J55" t="str">
            <v>Espanhola</v>
          </cell>
          <cell r="L55" t="str">
            <v>GW8957</v>
          </cell>
          <cell r="M55">
            <v>45992</v>
          </cell>
          <cell r="U55">
            <v>45096</v>
          </cell>
        </row>
        <row r="56">
          <cell r="C56" t="str">
            <v>Biojam, SA</v>
          </cell>
          <cell r="E56" t="str">
            <v>Isoprenalina</v>
          </cell>
          <cell r="F56" t="str">
            <v>Isoprenalin Macure 0,2 mg/ml Konzentrat zur Herstellung einer
Infusionslösung</v>
          </cell>
          <cell r="G56" t="str">
            <v>Isoprenalina Macure, 1 mg/5 ml, Concentrado para solução para perfusão</v>
          </cell>
          <cell r="I56" t="str">
            <v>Áustria</v>
          </cell>
          <cell r="J56" t="str">
            <v>Alemã</v>
          </cell>
          <cell r="L56" t="str">
            <v>A22X0R</v>
          </cell>
          <cell r="M56">
            <v>45566</v>
          </cell>
          <cell r="U56">
            <v>45096</v>
          </cell>
        </row>
        <row r="57">
          <cell r="C57" t="str">
            <v>Fresenius Kabi Pharma Portugal, Lda.</v>
          </cell>
          <cell r="E57" t="str">
            <v>Piperacilina + Tazobactam</v>
          </cell>
          <cell r="F57" t="str">
            <v>Piperacillin/Tazobactam Kabi 4 g/0,5 g Pulver zur Herstellung einer Infusionslösung</v>
          </cell>
          <cell r="G57" t="str">
            <v>Piperacilina + Tazobactam Kabi, 4000 mg + 500 mg, Pó para solução para perfusão (10 unidade(s))</v>
          </cell>
          <cell r="I57" t="str">
            <v>Alemanha/Áustria</v>
          </cell>
          <cell r="J57" t="str">
            <v>Alemã</v>
          </cell>
          <cell r="M57">
            <v>46023</v>
          </cell>
          <cell r="U57">
            <v>45099</v>
          </cell>
        </row>
        <row r="58">
          <cell r="C58" t="str">
            <v xml:space="preserve">Generis Farmacêutica, S.A. </v>
          </cell>
          <cell r="E58" t="str">
            <v>Piperacilina + Tazobactam</v>
          </cell>
          <cell r="F58" t="str">
            <v>PIPERACILINA/TAZOBACTAM AUROVITAS 4 g/0,5 g POLVO PARA SOLUCION PARA PERFUSION EFG</v>
          </cell>
          <cell r="G58" t="str">
            <v>Piperacilina + Tazobactam Aurobindo, 4000 mg + 500 mg, Pó para solução para perfusão</v>
          </cell>
          <cell r="I58" t="str">
            <v>Espanha</v>
          </cell>
          <cell r="J58" t="str">
            <v>Espanhola</v>
          </cell>
          <cell r="L58" t="str">
            <v>PO0422022A
PO0422023A
PO0422024A
PO0422025A
PO0422026A
PO0422027B
PO0422028A
PO0422029A
PO0422030A
PO0422031A
PO0422032A
PO0422033A</v>
          </cell>
          <cell r="M58">
            <v>45474</v>
          </cell>
          <cell r="U58">
            <v>45100</v>
          </cell>
        </row>
        <row r="60">
          <cell r="C60" t="str">
            <v>Sanofi – Produtos Farmacêuticos Lda</v>
          </cell>
          <cell r="E60" t="str">
            <v>Rifampicina</v>
          </cell>
          <cell r="F60" t="str">
            <v>Rifadine, rifapicina, 300 mg, gélule</v>
          </cell>
          <cell r="G60" t="str">
            <v>Rifadin, rifampicina, 300 mg, cápsulas</v>
          </cell>
          <cell r="I60" t="str">
            <v>França</v>
          </cell>
          <cell r="J60" t="str">
            <v>Francesa</v>
          </cell>
          <cell r="L60" t="str">
            <v>CG168A</v>
          </cell>
          <cell r="M60">
            <v>45839</v>
          </cell>
          <cell r="U60">
            <v>45113</v>
          </cell>
        </row>
        <row r="61">
          <cell r="C61" t="str">
            <v>Fresenius Kabi Pharma Portugal, Lda.</v>
          </cell>
          <cell r="E61" t="str">
            <v>Piperacilina + Tazobactam</v>
          </cell>
          <cell r="F61" t="str">
            <v>Piperacillin/Tazobactam Kabi 4 g + 0,5 g, proszek do sporządzania roztworu do infuzji</v>
          </cell>
          <cell r="G61" t="str">
            <v>Piperacilina + Tazobactam Kabi, 4000 mg + 500 mg, Pó para solução para perfusão (10 unidade(s))</v>
          </cell>
          <cell r="I61" t="str">
            <v>Polónia</v>
          </cell>
          <cell r="J61" t="str">
            <v>Polaco</v>
          </cell>
          <cell r="L61" t="str">
            <v>18Y1911</v>
          </cell>
          <cell r="M61">
            <v>45992</v>
          </cell>
          <cell r="U61">
            <v>45113</v>
          </cell>
        </row>
        <row r="62">
          <cell r="C62" t="str">
            <v>Laboratórios Pfizer, Lda.</v>
          </cell>
          <cell r="E62" t="str">
            <v>Isavuconazol</v>
          </cell>
          <cell r="F62" t="str">
            <v>CRESEMBA 200 mg polvo para concentrado para solución para perfusión</v>
          </cell>
          <cell r="G62" t="str">
            <v>Cresemba, 200 mg, Pó para concentrado para solução para perfusão (1 unidade(s))</v>
          </cell>
          <cell r="I62" t="str">
            <v>Espanha</v>
          </cell>
          <cell r="J62" t="str">
            <v>Espanhola</v>
          </cell>
          <cell r="L62" t="str">
            <v>GW070925</v>
          </cell>
          <cell r="M62">
            <v>46143</v>
          </cell>
          <cell r="U62">
            <v>45119</v>
          </cell>
        </row>
        <row r="63">
          <cell r="C63" t="str">
            <v>Accord Healthcare, Unipessoal Lda</v>
          </cell>
          <cell r="E63" t="str">
            <v>Propranolol</v>
          </cell>
          <cell r="F63" t="str">
            <v>Propranolol Accord 40 mg comprimidos recubiertos com película EFG</v>
          </cell>
          <cell r="G63" t="str">
            <v>Propranolol Accord, 40 mg, comprimidos revestidos por película</v>
          </cell>
          <cell r="I63" t="str">
            <v>Espanha</v>
          </cell>
          <cell r="J63" t="str">
            <v>Espanhola</v>
          </cell>
          <cell r="U63">
            <v>45138</v>
          </cell>
        </row>
        <row r="64">
          <cell r="C64" t="str">
            <v>Teva Pharma - Produtos Farmacêuticos, Lda.</v>
          </cell>
          <cell r="E64" t="str">
            <v>Emtricitabina + Tenofovir</v>
          </cell>
          <cell r="F64" t="str">
            <v>Emtricitabina/Disoproxilo de tenofovir Teva 200 mg/245 mg comprimidos recubiertos com película EFG</v>
          </cell>
          <cell r="G64" t="str">
            <v>Emtricitabina + Tenofovir Teva, 200 mg + 245 mg, comprimido revestido por película</v>
          </cell>
          <cell r="I64" t="str">
            <v>Espanha</v>
          </cell>
          <cell r="J64" t="str">
            <v>Espanhola</v>
          </cell>
          <cell r="L64">
            <v>8755033</v>
          </cell>
          <cell r="M64">
            <v>45689</v>
          </cell>
          <cell r="U64">
            <v>45134</v>
          </cell>
        </row>
        <row r="65">
          <cell r="C65" t="str">
            <v>Sanofi – Produtos Farmacêuticos, Lda</v>
          </cell>
          <cell r="E65" t="str">
            <v>Adenosina</v>
          </cell>
          <cell r="F65" t="str">
            <v>Adenocor 6 mg/2 ml solución inyectable</v>
          </cell>
          <cell r="G65" t="str">
            <v>Adenocor, 6 mg/2 ml, Solução injetável (6 unidade(s))</v>
          </cell>
          <cell r="I65" t="str">
            <v>Espanha</v>
          </cell>
          <cell r="J65" t="str">
            <v>Espanhola</v>
          </cell>
          <cell r="L65" t="str">
            <v>292160A</v>
          </cell>
          <cell r="M65">
            <v>46143</v>
          </cell>
          <cell r="U65">
            <v>45134</v>
          </cell>
        </row>
        <row r="66">
          <cell r="C66" t="str">
            <v>Generis Farmacêutica, S.A.</v>
          </cell>
          <cell r="E66" t="str">
            <v>Piperacilina + Tazobactam</v>
          </cell>
          <cell r="F66" t="str">
            <v>PIPERACILINA/TAZOBACTAM AUROVITAS 4 g/0,5 g POLVO PARA SOLUCION PARA PERFUSION EFG</v>
          </cell>
          <cell r="G66" t="str">
            <v>Piperacilina + Tazobactam Aurobindo, 4000 mg + 500 mg, Pó para solução para perfusão</v>
          </cell>
          <cell r="I66" t="str">
            <v>Espanha</v>
          </cell>
          <cell r="J66" t="str">
            <v>Espanhola</v>
          </cell>
          <cell r="L66" t="str">
            <v>PO0422034A</v>
          </cell>
          <cell r="M66">
            <v>45474</v>
          </cell>
          <cell r="U66">
            <v>45138</v>
          </cell>
        </row>
        <row r="67">
          <cell r="C67" t="str">
            <v>Sanofi – Produtos Farmacêuticos Lda.</v>
          </cell>
          <cell r="E67" t="str">
            <v>Isatuximab</v>
          </cell>
          <cell r="F67" t="str">
            <v>Sarclisa, 20mg/mL, Concentrado para solução de perfusão, Frasco para Injectavel 5 mL</v>
          </cell>
          <cell r="G67" t="str">
            <v>Sarclisa, 20mg/mL, Concentrado para solução de perfusão, Frasco para Injectavel 5 mL</v>
          </cell>
          <cell r="I67" t="str">
            <v>Alemanha</v>
          </cell>
          <cell r="J67" t="str">
            <v>Alemão</v>
          </cell>
          <cell r="L67" t="str">
            <v>2F048A</v>
          </cell>
          <cell r="M67">
            <v>45870</v>
          </cell>
          <cell r="U67">
            <v>45152</v>
          </cell>
        </row>
        <row r="68">
          <cell r="C68" t="str">
            <v>Laboratórios Pfizer, Lda.</v>
          </cell>
          <cell r="E68" t="str">
            <v>Aciclovir</v>
          </cell>
          <cell r="F68" t="str">
            <v>Aciclovir Hospira 25 mg/ml solution à diluer pour perfusion</v>
          </cell>
          <cell r="G68" t="str">
            <v>Faulviral, 25 mg/ml, Concentrado para solução para perfusão (5 unidade(s))</v>
          </cell>
          <cell r="I68" t="str">
            <v>Bélgica</v>
          </cell>
          <cell r="J68" t="str">
            <v>Francesa</v>
          </cell>
          <cell r="L68" t="str">
            <v>HD8263</v>
          </cell>
          <cell r="M68">
            <v>45474</v>
          </cell>
          <cell r="U68">
            <v>45155</v>
          </cell>
        </row>
        <row r="69">
          <cell r="C69" t="str">
            <v>PTR Pharma Consulting, Lda.</v>
          </cell>
          <cell r="E69" t="str">
            <v>Acetonido de fluocinolona</v>
          </cell>
          <cell r="F69" t="str">
            <v>Iluvien, 190 µg, Implante intravítreo em aplicador</v>
          </cell>
          <cell r="G69" t="str">
            <v>Iluvien, 190 µg, Implante intravítreo em aplicador</v>
          </cell>
          <cell r="I69" t="str">
            <v>Reino Unido/Irlanda</v>
          </cell>
          <cell r="J69" t="str">
            <v>Inglês</v>
          </cell>
          <cell r="L69" t="str">
            <v>2310-048</v>
          </cell>
          <cell r="M69">
            <v>45658</v>
          </cell>
          <cell r="U69">
            <v>45152</v>
          </cell>
        </row>
        <row r="70">
          <cell r="C70" t="str">
            <v>SIGA Technologies Netherlands B.V.</v>
          </cell>
          <cell r="E70" t="str">
            <v>Tecovirimat</v>
          </cell>
          <cell r="F70" t="str">
            <v>TPOXX, 200 mg, cápsula</v>
          </cell>
          <cell r="G70" t="str">
            <v>Tecovirimat SIGA, 200 mg, cápsula</v>
          </cell>
          <cell r="I70" t="str">
            <v>EUA</v>
          </cell>
          <cell r="J70" t="str">
            <v>Inglesa</v>
          </cell>
          <cell r="L70">
            <v>24601106</v>
          </cell>
          <cell r="M70">
            <v>46874</v>
          </cell>
          <cell r="U70">
            <v>45149</v>
          </cell>
        </row>
        <row r="71">
          <cell r="C71" t="str">
            <v>Roche Farmacêutica Química, Lda</v>
          </cell>
          <cell r="E71" t="str">
            <v>Micofenolato de mofetil</v>
          </cell>
          <cell r="F71" t="str">
            <v>Cellcept 250 mg σκληρά καψάκια</v>
          </cell>
          <cell r="G71" t="str">
            <v>Cellcept, 250 mg, cápsula</v>
          </cell>
          <cell r="I71" t="str">
            <v>Grécia</v>
          </cell>
          <cell r="J71" t="str">
            <v>Grego</v>
          </cell>
          <cell r="L71" t="str">
            <v>M2081M4</v>
          </cell>
          <cell r="M71">
            <v>46082</v>
          </cell>
          <cell r="U71">
            <v>45156</v>
          </cell>
        </row>
        <row r="72">
          <cell r="C72" t="str">
            <v>JM Farmacêutica, Lda (AJ Vaccines A/S)</v>
          </cell>
          <cell r="E72" t="str">
            <v>Tuberculina</v>
          </cell>
          <cell r="F72" t="str">
            <v>Tuberculina PPD Evans 2 UT/0,1 ml solución inyectable</v>
          </cell>
          <cell r="G72" t="str">
            <v>Tuberculina PPD RT 23 AJV, 0.0004 mg/ml, Solução injetável</v>
          </cell>
          <cell r="I72" t="str">
            <v>Espanha</v>
          </cell>
          <cell r="J72" t="str">
            <v>Espanhola</v>
          </cell>
          <cell r="L72" t="str">
            <v>TB0052C</v>
          </cell>
          <cell r="M72">
            <v>45931</v>
          </cell>
          <cell r="U72">
            <v>45159</v>
          </cell>
        </row>
        <row r="73">
          <cell r="C73" t="str">
            <v>Accord Healthcare, Unipessoal Lda</v>
          </cell>
          <cell r="E73" t="str">
            <v>Fludarabina</v>
          </cell>
          <cell r="F73" t="str">
            <v>Fludarabin Accord 25 mg/ml koncentrátum oldatos injekcióhoz vagy infúzióhoz</v>
          </cell>
          <cell r="G73" t="str">
            <v>Fludarabina Accord 25 mg/ml Concentrado para solução injetável ou para perfusão</v>
          </cell>
          <cell r="I73" t="str">
            <v>Hungria</v>
          </cell>
          <cell r="J73" t="str">
            <v>Húngaro</v>
          </cell>
          <cell r="L73" t="str">
            <v>M2300994</v>
          </cell>
          <cell r="M73">
            <v>45627</v>
          </cell>
          <cell r="U73">
            <v>45167</v>
          </cell>
        </row>
        <row r="74">
          <cell r="C74" t="str">
            <v xml:space="preserve">Jaba Recordati, S.A., </v>
          </cell>
          <cell r="E74" t="str">
            <v>Leuprorrelina</v>
          </cell>
          <cell r="F74" t="str">
            <v>Eligard, 22.5 mg, Pó e solvente para solução injetável (1 unidade(s))</v>
          </cell>
          <cell r="G74" t="str">
            <v>Eligard, 22.5 mg, Pó e solvente para solução injetável (1 unidade(s))</v>
          </cell>
          <cell r="I74" t="str">
            <v>Polónia</v>
          </cell>
          <cell r="J74" t="str">
            <v>Polaco</v>
          </cell>
          <cell r="L74" t="str">
            <v>14031A1</v>
          </cell>
          <cell r="M74">
            <v>45748</v>
          </cell>
          <cell r="U74">
            <v>45177</v>
          </cell>
        </row>
        <row r="75">
          <cell r="C75" t="str">
            <v>Sanofi – Produtos Farmacêuticos, Lda</v>
          </cell>
          <cell r="E75" t="str">
            <v>Adenosina</v>
          </cell>
          <cell r="F75" t="str">
            <v>Adenoscan, 30 mg/10 ml, solution for infusion</v>
          </cell>
          <cell r="G75" t="str">
            <v>Adenoscan, 3 mg/ml, Solução para perfusão</v>
          </cell>
          <cell r="I75" t="str">
            <v>Reino Unido</v>
          </cell>
          <cell r="J75" t="str">
            <v>Inglesa</v>
          </cell>
          <cell r="L75" t="str">
            <v>294220A</v>
          </cell>
          <cell r="M75">
            <v>46113</v>
          </cell>
          <cell r="U75">
            <v>45175</v>
          </cell>
        </row>
        <row r="76">
          <cell r="C76" t="str">
            <v>VIIVHIV Healthcare, Unipessoal Lda</v>
          </cell>
          <cell r="E76" t="str">
            <v>Zidovudina</v>
          </cell>
          <cell r="F76" t="str">
            <v>Retrovir IV, zidovudina, concentrado para solução para perfusão, 10 mg/mL</v>
          </cell>
          <cell r="G76" t="str">
            <v>Retrovir IV, zidovudina, concentrado para solução para perfusão, 10 mg/mL</v>
          </cell>
          <cell r="I76" t="str">
            <v>França</v>
          </cell>
          <cell r="J76" t="str">
            <v>Francesa</v>
          </cell>
          <cell r="L76" t="str">
            <v>NG4T</v>
          </cell>
          <cell r="M76">
            <v>45962</v>
          </cell>
          <cell r="U76">
            <v>45182</v>
          </cell>
        </row>
        <row r="77">
          <cell r="C77" t="str">
            <v>Théa Portugal, SA</v>
          </cell>
          <cell r="E77" t="str">
            <v>Latanoprost + Timolol</v>
          </cell>
          <cell r="F77" t="str">
            <v>Fixapost 50 mikrogramů/ml + 5 mg/ml oční kapky, roztok v jednodávkovém obalu</v>
          </cell>
          <cell r="G77" t="str">
            <v>Monoprost Duo, 0.01 mg/0.2 ml + 1 mg/0.2 ml, Colírio, solução em recipiente unidose (30 unidade(s))</v>
          </cell>
          <cell r="I77" t="str">
            <v>República Checa</v>
          </cell>
          <cell r="J77" t="str">
            <v>Checo</v>
          </cell>
          <cell r="L77" t="str">
            <v>8S88</v>
          </cell>
          <cell r="M77">
            <v>45839</v>
          </cell>
          <cell r="U77">
            <v>45181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BA353-9A9F-4A68-828F-BBE2FBF7D209}">
  <dimension ref="A1:I64"/>
  <sheetViews>
    <sheetView tabSelected="1" workbookViewId="0"/>
  </sheetViews>
  <sheetFormatPr defaultColWidth="8.88671875" defaultRowHeight="12" x14ac:dyDescent="0.25"/>
  <cols>
    <col min="1" max="1" width="25.44140625" style="1" bestFit="1" customWidth="1"/>
    <col min="2" max="2" width="35.77734375" style="1" bestFit="1" customWidth="1"/>
    <col min="3" max="3" width="53.5546875" style="1" bestFit="1" customWidth="1"/>
    <col min="4" max="4" width="52.33203125" style="1" bestFit="1" customWidth="1"/>
    <col min="5" max="5" width="24.88671875" style="1" bestFit="1" customWidth="1"/>
    <col min="6" max="6" width="22" style="1" bestFit="1" customWidth="1"/>
    <col min="7" max="7" width="14.109375" style="1" bestFit="1" customWidth="1"/>
    <col min="8" max="8" width="14.44140625" style="2" bestFit="1" customWidth="1"/>
    <col min="9" max="9" width="16.44140625" style="4" bestFit="1" customWidth="1"/>
    <col min="10" max="16384" width="8.88671875" style="3"/>
  </cols>
  <sheetData>
    <row r="1" spans="1:9" s="6" customFormat="1" ht="16.05" customHeight="1" x14ac:dyDescent="0.25">
      <c r="A1" s="5" t="str">
        <f>[1]AUE_lote_2023!E1</f>
        <v>DCI / Substância ativa</v>
      </c>
      <c r="B1" s="5" t="str">
        <f>[1]AUE_lote_2023!C1</f>
        <v>Requerente</v>
      </c>
      <c r="C1" s="5" t="str">
        <f>[1]AUE_lote_2023!F1</f>
        <v>Medicamento objeto do pedido (Nome, dosagem e forma farmacêutica)</v>
      </c>
      <c r="D1" s="5" t="str">
        <f>[1]AUE_lote_2023!G1</f>
        <v>Medicamento com AIM em PT (Nome, dosagem e forma farmacêutica)</v>
      </c>
      <c r="E1" s="5" t="s">
        <v>14</v>
      </c>
      <c r="F1" s="5" t="s">
        <v>13</v>
      </c>
      <c r="G1" s="5" t="s">
        <v>12</v>
      </c>
      <c r="H1" s="5" t="str">
        <f>[1]AUE_lote_2023!M1</f>
        <v>Data de validade</v>
      </c>
      <c r="I1" s="5" t="s">
        <v>11</v>
      </c>
    </row>
    <row r="2" spans="1:9" x14ac:dyDescent="0.25">
      <c r="A2" s="1" t="str">
        <f>[1]AUE_lote_2023!E2</f>
        <v>Albumina humana</v>
      </c>
      <c r="B2" s="1" t="str">
        <f>[1]AUE_lote_2023!C2</f>
        <v>CSL Behring GmbH</v>
      </c>
      <c r="C2" s="1" t="str">
        <f>[1]AUE_lote_2023!F2</f>
        <v>Alburex 20, 200 g/l, Solução para perfusão</v>
      </c>
      <c r="D2" s="1" t="str">
        <f>[1]AUE_lote_2023!G2</f>
        <v>Alburex 20, 200 g/l, Solução para perfusão</v>
      </c>
      <c r="E2" s="1" t="str">
        <f>[1]AUE_lote_2023!I2</f>
        <v>Grécia</v>
      </c>
      <c r="F2" s="1" t="str">
        <f>[1]AUE_lote_2023!J2</f>
        <v>Grego</v>
      </c>
      <c r="G2" s="1" t="str">
        <f>[1]AUE_lote_2023!L2</f>
        <v>P100505323</v>
      </c>
      <c r="H2" s="2">
        <f>[1]AUE_lote_2023!M2</f>
        <v>45931</v>
      </c>
      <c r="I2" s="4">
        <f>[1]AUE_lote_2023!U2</f>
        <v>44946</v>
      </c>
    </row>
    <row r="3" spans="1:9" ht="24" x14ac:dyDescent="0.25">
      <c r="A3" s="1" t="str">
        <f>[1]AUE_lote_2023!E3</f>
        <v>Adalimumab</v>
      </c>
      <c r="B3" s="1" t="str">
        <f>[1]AUE_lote_2023!C3</f>
        <v>Fresenius Kabi Pharma Portugal, Lda.</v>
      </c>
      <c r="C3" s="1" t="str">
        <f>[1]AUE_lote_2023!F3</f>
        <v>IDACIO 40 MG SOLUCIÓN INYECTABLE EN PLUMA PRECARGADA</v>
      </c>
      <c r="D3" s="1" t="str">
        <f>[1]AUE_lote_2023!G3</f>
        <v>Idacio, 40 mg/0.8 ml, Solução injetável em caneta pré-cheia (2 unidade(s))</v>
      </c>
      <c r="E3" s="1" t="str">
        <f>[1]AUE_lote_2023!I3</f>
        <v>Espanha</v>
      </c>
      <c r="F3" s="1" t="str">
        <f>[1]AUE_lote_2023!J3</f>
        <v>Espanhola</v>
      </c>
      <c r="G3" s="1" t="str">
        <f>[1]AUE_lote_2023!L3</f>
        <v>16RM6296</v>
      </c>
      <c r="H3" s="2">
        <f>[1]AUE_lote_2023!M3</f>
        <v>45505</v>
      </c>
      <c r="I3" s="4">
        <f>[1]AUE_lote_2023!U3</f>
        <v>44944</v>
      </c>
    </row>
    <row r="4" spans="1:9" ht="24" x14ac:dyDescent="0.25">
      <c r="A4" s="1" t="str">
        <f>[1]AUE_lote_2023!E4</f>
        <v>Sevoflurano</v>
      </c>
      <c r="B4" s="1" t="str">
        <f>[1]AUE_lote_2023!C4</f>
        <v>Korangi - Produtos Farmacêuticos, Lda.</v>
      </c>
      <c r="C4" s="1" t="str">
        <f>[1]AUE_lote_2023!F4</f>
        <v>Sevoflurane Piramal, 100% liquido per inalazione</v>
      </c>
      <c r="D4" s="1" t="str">
        <f>[1]AUE_lote_2023!G4</f>
        <v>Sevoflurano Ojourn, 100 %, Líquido para inalação por vaporização (1 unidade(s))</v>
      </c>
      <c r="E4" s="1" t="str">
        <f>[1]AUE_lote_2023!I4</f>
        <v>Itália</v>
      </c>
      <c r="F4" s="1" t="str">
        <f>[1]AUE_lote_2023!J4</f>
        <v>Italiana</v>
      </c>
      <c r="G4" s="1" t="str">
        <f>[1]AUE_lote_2023!L4</f>
        <v>S1912H05</v>
      </c>
      <c r="H4" s="2">
        <f>[1]AUE_lote_2023!M4</f>
        <v>46569</v>
      </c>
      <c r="I4" s="4">
        <f>[1]AUE_lote_2023!U4</f>
        <v>44949</v>
      </c>
    </row>
    <row r="5" spans="1:9" ht="24" x14ac:dyDescent="0.25">
      <c r="A5" s="1" t="str">
        <f>[1]AUE_lote_2023!E6</f>
        <v>Vacina viva contra a febre amarela</v>
      </c>
      <c r="B5" s="1" t="str">
        <f>[1]AUE_lote_2023!C6</f>
        <v>Sanofi, Produtos Farmacêuticos, Lda.</v>
      </c>
      <c r="C5" s="1" t="str">
        <f>[1]AUE_lote_2023!F6</f>
        <v>STAMARIL, poudre et solvant pour suspension injectable en seringue préremplie</v>
      </c>
      <c r="D5" s="1" t="str">
        <f>[1]AUE_lote_2023!G6</f>
        <v>STAMARIL, Pó e veículo para suspensão injetável em seringa pré-cheia</v>
      </c>
      <c r="E5" s="1" t="str">
        <f>[1]AUE_lote_2023!I6</f>
        <v>França</v>
      </c>
      <c r="F5" s="1" t="str">
        <f>[1]AUE_lote_2023!J6</f>
        <v>Francesa, Castelhano e Inglesa</v>
      </c>
      <c r="G5" s="1" t="str">
        <f>[1]AUE_lote_2023!L6</f>
        <v>U3G073V</v>
      </c>
      <c r="H5" s="2">
        <f>[1]AUE_lote_2023!M6</f>
        <v>45017</v>
      </c>
      <c r="I5" s="4">
        <f>[1]AUE_lote_2023!U6</f>
        <v>44950</v>
      </c>
    </row>
    <row r="6" spans="1:9" ht="24" x14ac:dyDescent="0.25">
      <c r="A6" s="1" t="str">
        <f>[1]AUE_lote_2023!E7</f>
        <v>Isoprenalina</v>
      </c>
      <c r="B6" s="1" t="str">
        <f>[1]AUE_lote_2023!C7</f>
        <v>Biojam, SA</v>
      </c>
      <c r="C6" s="1" t="str">
        <f>[1]AUE_lote_2023!F7</f>
        <v>Isoprenalin Macure 0,2 mg/ml Konzentrat zur Herstellung einer
Infusionslösung</v>
      </c>
      <c r="D6" s="1" t="str">
        <f>[1]AUE_lote_2023!G7</f>
        <v>Isoprenalina Macure, 1 mg/5 ml, Concentrado para solução para perfusão</v>
      </c>
      <c r="E6" s="1" t="str">
        <f>[1]AUE_lote_2023!I7</f>
        <v>Áustria</v>
      </c>
      <c r="F6" s="1" t="str">
        <f>[1]AUE_lote_2023!J7</f>
        <v>Alemã</v>
      </c>
      <c r="G6" s="1" t="str">
        <f>[1]AUE_lote_2023!L7</f>
        <v>A21K37</v>
      </c>
      <c r="H6" s="2">
        <f>[1]AUE_lote_2023!M7</f>
        <v>45047</v>
      </c>
      <c r="I6" s="4">
        <f>[1]AUE_lote_2023!U7</f>
        <v>44956</v>
      </c>
    </row>
    <row r="7" spans="1:9" x14ac:dyDescent="0.25">
      <c r="A7" s="1" t="str">
        <f>[1]AUE_lote_2023!E8</f>
        <v>Plasma humano</v>
      </c>
      <c r="B7" s="1" t="str">
        <f>[1]AUE_lote_2023!C8</f>
        <v>Octapharma Produtos Farmacêuticos Lda.</v>
      </c>
      <c r="C7" s="1" t="str">
        <f>[1]AUE_lote_2023!F8</f>
        <v>Octaplas, 45-70 mg/ml, Solução para perfusão</v>
      </c>
      <c r="D7" s="1" t="str">
        <f>[1]AUE_lote_2023!G8</f>
        <v>Octaplas, 45-70 mg/ml, Solução para perfusão</v>
      </c>
      <c r="E7" s="1" t="str">
        <f>[1]AUE_lote_2023!I8</f>
        <v>Itália</v>
      </c>
      <c r="F7" s="1" t="str">
        <f>[1]AUE_lote_2023!J8</f>
        <v>Italiana</v>
      </c>
      <c r="G7" s="1" t="str">
        <f>[1]AUE_lote_2023!L8</f>
        <v>M247B9521</v>
      </c>
      <c r="H7" s="2">
        <f>[1]AUE_lote_2023!M8</f>
        <v>46327</v>
      </c>
      <c r="I7" s="4">
        <f>[1]AUE_lote_2023!U8</f>
        <v>44956</v>
      </c>
    </row>
    <row r="8" spans="1:9" ht="24" x14ac:dyDescent="0.25">
      <c r="A8" s="1" t="str">
        <f>[1]AUE_lote_2023!E9</f>
        <v>Naloxona</v>
      </c>
      <c r="B8" s="1" t="str">
        <f>[1]AUE_lote_2023!C9</f>
        <v>Mundipharma Farmacêutica Lda</v>
      </c>
      <c r="C8" s="1" t="str">
        <f>[1]AUE_lote_2023!F9</f>
        <v>Nyxoid, solution nasale pour pulvérisation, 1,8 mg/dose</v>
      </c>
      <c r="D8" s="1" t="str">
        <f>[1]AUE_lote_2023!G9</f>
        <v>Nyxoid, Solução para pulverização nasal em recipiente unidose, 1,8 mg/dose</v>
      </c>
      <c r="E8" s="1" t="str">
        <f>[1]AUE_lote_2023!I9</f>
        <v>França</v>
      </c>
      <c r="F8" s="1" t="str">
        <f>[1]AUE_lote_2023!J9</f>
        <v>Francesa</v>
      </c>
      <c r="G8" s="1" t="str">
        <f>[1]AUE_lote_2023!L9</f>
        <v>MNXA2104B</v>
      </c>
      <c r="H8" s="2">
        <f>[1]AUE_lote_2023!M9</f>
        <v>45627</v>
      </c>
      <c r="I8" s="4">
        <f>[1]AUE_lote_2023!U9</f>
        <v>44962</v>
      </c>
    </row>
    <row r="9" spans="1:9" x14ac:dyDescent="0.25">
      <c r="A9" s="1" t="str">
        <f>[1]AUE_lote_2023!E10</f>
        <v>Plasma humano</v>
      </c>
      <c r="B9" s="1" t="str">
        <f>[1]AUE_lote_2023!C10</f>
        <v>Octapharma Produtos Farmacêuticos Lda.</v>
      </c>
      <c r="C9" s="1" t="str">
        <f>[1]AUE_lote_2023!F10</f>
        <v>Octaplas LG, 45-70 mg/ml, Solução para perfusão</v>
      </c>
      <c r="D9" s="1" t="str">
        <f>[1]AUE_lote_2023!G10</f>
        <v>Octaplas, 45-70 mg/ml, Solução para perfusão</v>
      </c>
      <c r="E9" s="1" t="str">
        <f>[1]AUE_lote_2023!I10</f>
        <v>Bélgica</v>
      </c>
      <c r="F9" s="1" t="str">
        <f>[1]AUE_lote_2023!J10</f>
        <v>Francesa</v>
      </c>
      <c r="G9" s="1" t="str">
        <f>[1]AUE_lote_2023!L10</f>
        <v>M240C9521</v>
      </c>
      <c r="H9" s="2">
        <f>[1]AUE_lote_2023!M10</f>
        <v>46296</v>
      </c>
      <c r="I9" s="4">
        <f>[1]AUE_lote_2023!U10</f>
        <v>44963</v>
      </c>
    </row>
    <row r="10" spans="1:9" ht="24" x14ac:dyDescent="0.25">
      <c r="A10" s="1" t="str">
        <f>[1]AUE_lote_2023!E11</f>
        <v>Eptifibatida</v>
      </c>
      <c r="B10" s="1" t="str">
        <f>[1]AUE_lote_2023!C11</f>
        <v>GlaxoSmithKline – Produtos Farmacêuticos, Lda.</v>
      </c>
      <c r="C10" s="1" t="str">
        <f>[1]AUE_lote_2023!F11</f>
        <v>Integrilin, 75 mg/100 ml, Solução para perfusão</v>
      </c>
      <c r="D10" s="1" t="str">
        <f>[1]AUE_lote_2023!G11</f>
        <v>Integrilin, 75 mg/100 ml, Solução para perfusão</v>
      </c>
      <c r="E10" s="1" t="str">
        <f>[1]AUE_lote_2023!I11</f>
        <v>Estónia (ET)/ Lituânia (LT) / Letónia (LV)</v>
      </c>
      <c r="F10" s="1" t="s">
        <v>1</v>
      </c>
      <c r="G10" s="1" t="str">
        <f>[1]AUE_lote_2023!L11</f>
        <v>7X7L</v>
      </c>
      <c r="H10" s="2">
        <f>[1]AUE_lote_2023!M11</f>
        <v>45689</v>
      </c>
      <c r="I10" s="4">
        <f>[1]AUE_lote_2023!U11</f>
        <v>44972</v>
      </c>
    </row>
    <row r="11" spans="1:9" x14ac:dyDescent="0.25">
      <c r="A11" s="1" t="str">
        <f>[1]AUE_lote_2023!E13</f>
        <v>Tuberculina</v>
      </c>
      <c r="B11" s="1" t="str">
        <f>[1]AUE_lote_2023!C13</f>
        <v>JM Farmacêutica, Lda (AJ Vaccines A/S)</v>
      </c>
      <c r="C11" s="1" t="str">
        <f>[1]AUE_lote_2023!F13</f>
        <v>Tuberculina PPD Evans 2 UT/0,1 ml solución inyectable</v>
      </c>
      <c r="D11" s="1" t="str">
        <f>[1]AUE_lote_2023!G13</f>
        <v>Tuberculina PPD RT 23 AJV, 0.0004 mg/ml, Solução injetável</v>
      </c>
      <c r="E11" s="1" t="str">
        <f>[1]AUE_lote_2023!I13</f>
        <v>Espanha</v>
      </c>
      <c r="F11" s="1" t="str">
        <f>[1]AUE_lote_2023!J13</f>
        <v>Espanhola</v>
      </c>
      <c r="G11" s="1" t="str">
        <f>[1]AUE_lote_2023!L13</f>
        <v>TB0047E</v>
      </c>
      <c r="H11" s="2">
        <f>[1]AUE_lote_2023!M13</f>
        <v>45627</v>
      </c>
      <c r="I11" s="4">
        <f>[1]AUE_lote_2023!U13</f>
        <v>44972</v>
      </c>
    </row>
    <row r="12" spans="1:9" ht="24" x14ac:dyDescent="0.25">
      <c r="A12" s="1" t="str">
        <f>[1]AUE_lote_2023!E14</f>
        <v>Trastuzumab</v>
      </c>
      <c r="B12" s="1" t="str">
        <f>[1]AUE_lote_2023!C14</f>
        <v>Laboratórios Pfizer, Lda</v>
      </c>
      <c r="C12" s="1" t="str">
        <f>[1]AUE_lote_2023!F14</f>
        <v>Trazimera, trastuzumab, polvo para concentrado para solución para perfusión, 150 mg</v>
      </c>
      <c r="D12" s="1" t="str">
        <f>[1]AUE_lote_2023!G14</f>
        <v>Trazimera, trastuzumab, Pó para concentrado para solução para perfusão, 150 mg</v>
      </c>
      <c r="E12" s="1" t="str">
        <f>[1]AUE_lote_2023!I14</f>
        <v>Espanha</v>
      </c>
      <c r="F12" s="1" t="str">
        <f>[1]AUE_lote_2023!J14</f>
        <v>Espanhola</v>
      </c>
      <c r="G12" s="1" t="str">
        <f>[1]AUE_lote_2023!L14</f>
        <v>GA5729</v>
      </c>
      <c r="H12" s="2">
        <f>[1]AUE_lote_2023!M14</f>
        <v>45992</v>
      </c>
      <c r="I12" s="4">
        <f>[1]AUE_lote_2023!U14</f>
        <v>44965</v>
      </c>
    </row>
    <row r="13" spans="1:9" x14ac:dyDescent="0.25">
      <c r="A13" s="1" t="str">
        <f>[1]AUE_lote_2023!E15</f>
        <v>Azitromicina</v>
      </c>
      <c r="B13" s="1" t="str">
        <f>[1]AUE_lote_2023!C15</f>
        <v>THÉA PORTUGAL, S.A.</v>
      </c>
      <c r="C13" s="1" t="str">
        <f>[1]AUE_lote_2023!F15</f>
        <v>Azyter, Azitromicina, Colírio, solução, 3.75 mg/0.25 g</v>
      </c>
      <c r="D13" s="1" t="str">
        <f>[1]AUE_lote_2023!G15</f>
        <v>Azyter, Azitromicina, Colírio, solução, 3.75 mg/0.25 g</v>
      </c>
      <c r="E13" s="1" t="str">
        <f>[1]AUE_lote_2023!I15</f>
        <v>Grécia</v>
      </c>
      <c r="F13" s="1" t="str">
        <f>[1]AUE_lote_2023!J15</f>
        <v>Grega e espanhol</v>
      </c>
      <c r="G13" s="1" t="str">
        <f>[1]AUE_lote_2023!L15</f>
        <v>281AZ</v>
      </c>
      <c r="H13" s="2">
        <f>[1]AUE_lote_2023!M15</f>
        <v>45444</v>
      </c>
      <c r="I13" s="4">
        <f>[1]AUE_lote_2023!U15</f>
        <v>44970</v>
      </c>
    </row>
    <row r="14" spans="1:9" x14ac:dyDescent="0.25">
      <c r="A14" s="1" t="str">
        <f>[1]AUE_lote_2023!E17</f>
        <v>Idarrubicina</v>
      </c>
      <c r="B14" s="1" t="str">
        <f>[1]AUE_lote_2023!C17</f>
        <v>Laboratórios Pfizer, Lda.</v>
      </c>
      <c r="C14" s="1" t="str">
        <f>[1]AUE_lote_2023!F17</f>
        <v>Zavedos, Solução injetável, 1 mg/ml</v>
      </c>
      <c r="D14" s="1" t="str">
        <f>[1]AUE_lote_2023!G17</f>
        <v>Zavedos CS, Solução injetável, 5 mg/5 ml</v>
      </c>
      <c r="E14" s="1" t="str">
        <f>[1]AUE_lote_2023!I17</f>
        <v>Espanha</v>
      </c>
      <c r="F14" s="1" t="str">
        <f>[1]AUE_lote_2023!J17</f>
        <v>Espanhola</v>
      </c>
      <c r="G14" s="1" t="str">
        <f>[1]AUE_lote_2023!L17</f>
        <v>GC6138</v>
      </c>
      <c r="H14" s="2">
        <f>[1]AUE_lote_2023!M17</f>
        <v>45717</v>
      </c>
      <c r="I14" s="4">
        <f>[1]AUE_lote_2023!U17</f>
        <v>44977</v>
      </c>
    </row>
    <row r="15" spans="1:9" x14ac:dyDescent="0.25">
      <c r="A15" s="1" t="str">
        <f>[1]AUE_lote_2023!E18</f>
        <v>Imunoglobulina humana normal</v>
      </c>
      <c r="B15" s="1" t="str">
        <f>[1]AUE_lote_2023!C18</f>
        <v>CLS Bering Lda.</v>
      </c>
      <c r="C15" s="1" t="str">
        <f>[1]AUE_lote_2023!F18</f>
        <v>PRIVIGEN 100 mg/ml, solution pour perfusion (100 ml)</v>
      </c>
      <c r="D15" s="1" t="str">
        <f>[1]AUE_lote_2023!G18</f>
        <v>Privigen, 100 mg/ml, Solução para perfusão (1 unidade(s)) - 100 ml</v>
      </c>
      <c r="E15" s="1" t="str">
        <f>[1]AUE_lote_2023!I18</f>
        <v>França</v>
      </c>
      <c r="F15" s="1" t="str">
        <f>[1]AUE_lote_2023!J18</f>
        <v>Francesa</v>
      </c>
      <c r="G15" s="1" t="str">
        <f>[1]AUE_lote_2023!L18</f>
        <v>P100516315</v>
      </c>
      <c r="H15" s="2">
        <f>[1]AUE_lote_2023!M18</f>
        <v>45962</v>
      </c>
      <c r="I15" s="4">
        <f>[1]AUE_lote_2023!U18</f>
        <v>44977</v>
      </c>
    </row>
    <row r="16" spans="1:9" x14ac:dyDescent="0.25">
      <c r="A16" s="1" t="str">
        <f>[1]AUE_lote_2023!E19</f>
        <v>Imunoglobulina humana normal</v>
      </c>
      <c r="B16" s="1" t="str">
        <f>[1]AUE_lote_2023!C19</f>
        <v>CLS Bering Lda.</v>
      </c>
      <c r="C16" s="1" t="str">
        <f>[1]AUE_lote_2023!F19</f>
        <v>PRIVIGEN 100 mg/ml, solution pour perfusion (200 ml)</v>
      </c>
      <c r="D16" s="1" t="str">
        <f>[1]AUE_lote_2023!G19</f>
        <v>Privigen, 100 mg/ml, Solução para perfusão (1 unidade(s)) - 200 ml</v>
      </c>
      <c r="E16" s="1" t="str">
        <f>[1]AUE_lote_2023!I19</f>
        <v>França</v>
      </c>
      <c r="F16" s="1" t="str">
        <f>[1]AUE_lote_2023!J19</f>
        <v>Francesa</v>
      </c>
      <c r="G16" s="1" t="str">
        <f>[1]AUE_lote_2023!L19</f>
        <v>P100520531</v>
      </c>
      <c r="H16" s="2">
        <f>[1]AUE_lote_2023!M19</f>
        <v>45992</v>
      </c>
      <c r="I16" s="4">
        <f>[1]AUE_lote_2023!U19</f>
        <v>44977</v>
      </c>
    </row>
    <row r="17" spans="1:9" ht="24" x14ac:dyDescent="0.25">
      <c r="A17" s="1" t="str">
        <f>[1]AUE_lote_2023!E20</f>
        <v>Exenatido</v>
      </c>
      <c r="B17" s="1" t="str">
        <f>[1]AUE_lote_2023!C20</f>
        <v>AstraZeneca Produtos Farmacêuticos, Lda.</v>
      </c>
      <c r="C17" s="1" t="s">
        <v>0</v>
      </c>
      <c r="D17" s="1" t="s">
        <v>0</v>
      </c>
      <c r="E17" s="1" t="str">
        <f>[1]AUE_lote_2023!I20</f>
        <v>Itália</v>
      </c>
      <c r="F17" s="1" t="str">
        <f>[1]AUE_lote_2023!J20</f>
        <v>Italiana</v>
      </c>
      <c r="G17" s="1" t="str">
        <f>[1]AUE_lote_2023!L20</f>
        <v>NN0172</v>
      </c>
      <c r="H17" s="2">
        <f>[1]AUE_lote_2023!M20</f>
        <v>45323</v>
      </c>
      <c r="I17" s="4">
        <f>[1]AUE_lote_2023!U20</f>
        <v>44980</v>
      </c>
    </row>
    <row r="18" spans="1:9" x14ac:dyDescent="0.25">
      <c r="A18" s="1" t="str">
        <f>[1]AUE_lote_2023!E22</f>
        <v>Aminolevulinato de metilo</v>
      </c>
      <c r="B18" s="1" t="str">
        <f>[1]AUE_lote_2023!C22</f>
        <v>Laboratorios Galderma S.A. – Sucursal em Portugal</v>
      </c>
      <c r="C18" s="1" t="str">
        <f>[1]AUE_lote_2023!F22</f>
        <v>Metvix, 160 mg/g, Creme (1 unidade(s)) - 2 g</v>
      </c>
      <c r="D18" s="1" t="str">
        <f>[1]AUE_lote_2023!G22</f>
        <v>Metvix, 160 mg/g, Creme (1 unidade(s)) - 2 g</v>
      </c>
      <c r="E18" s="1" t="str">
        <f>[1]AUE_lote_2023!I22</f>
        <v>Espanha</v>
      </c>
      <c r="F18" s="1" t="str">
        <f>[1]AUE_lote_2023!J22</f>
        <v>Castelhano</v>
      </c>
      <c r="G18" s="1">
        <f>[1]AUE_lote_2023!L22</f>
        <v>2401027</v>
      </c>
      <c r="H18" s="2">
        <f>[1]AUE_lote_2023!M22</f>
        <v>45323</v>
      </c>
      <c r="I18" s="4">
        <f>[1]AUE_lote_2023!U22</f>
        <v>44992</v>
      </c>
    </row>
    <row r="19" spans="1:9" x14ac:dyDescent="0.25">
      <c r="A19" s="1" t="str">
        <f>[1]AUE_lote_2023!E23</f>
        <v>Albumina humana</v>
      </c>
      <c r="B19" s="1" t="str">
        <f>[1]AUE_lote_2023!C23</f>
        <v>CSL Behring GmbH</v>
      </c>
      <c r="C19" s="1" t="str">
        <f>[1]AUE_lote_2023!F23</f>
        <v>Alburex 20, 200 g/l, solution pour perfusion</v>
      </c>
      <c r="D19" s="1" t="str">
        <f>[1]AUE_lote_2023!G23</f>
        <v>Alburex 20, 200 g/l, Solução para perfusão</v>
      </c>
      <c r="E19" s="1" t="str">
        <f>[1]AUE_lote_2023!I23</f>
        <v>França</v>
      </c>
      <c r="F19" s="1" t="str">
        <f>[1]AUE_lote_2023!J23</f>
        <v>Francesa</v>
      </c>
      <c r="G19" s="1" t="str">
        <f>[1]AUE_lote_2023!L23</f>
        <v>P100367824</v>
      </c>
      <c r="H19" s="2">
        <f>[1]AUE_lote_2023!M23</f>
        <v>45413</v>
      </c>
      <c r="I19" s="4">
        <f>[1]AUE_lote_2023!U23</f>
        <v>44991</v>
      </c>
    </row>
    <row r="20" spans="1:9" ht="24" x14ac:dyDescent="0.25">
      <c r="A20" s="1" t="str">
        <f>[1]AUE_lote_2023!E24</f>
        <v>Adalimumab</v>
      </c>
      <c r="B20" s="1" t="str">
        <f>[1]AUE_lote_2023!C24</f>
        <v>Fresenius Kabi Pharma Portugal, Lda.</v>
      </c>
      <c r="C20" s="1" t="str">
        <f>[1]AUE_lote_2023!F24</f>
        <v>Idacio 40 mg solution for injection in pre-filled pen</v>
      </c>
      <c r="D20" s="1" t="str">
        <f>[1]AUE_lote_2023!G24</f>
        <v>Idacio, 40 mg/0.8 ml, Solução injetável em caneta pré-cheia (2 unidade(s))</v>
      </c>
      <c r="E20" s="1" t="str">
        <f>[1]AUE_lote_2023!I24</f>
        <v>Reino Unido</v>
      </c>
      <c r="F20" s="1" t="str">
        <f>[1]AUE_lote_2023!J24</f>
        <v>Inglesa</v>
      </c>
      <c r="G20" s="1" t="str">
        <f>[1]AUE_lote_2023!L24</f>
        <v>16SA6717</v>
      </c>
      <c r="H20" s="2">
        <f>[1]AUE_lote_2023!M24</f>
        <v>45566</v>
      </c>
      <c r="I20" s="4">
        <f>[1]AUE_lote_2023!U24</f>
        <v>44991</v>
      </c>
    </row>
    <row r="21" spans="1:9" x14ac:dyDescent="0.25">
      <c r="A21" s="1" t="str">
        <f>[1]AUE_lote_2023!E25</f>
        <v>Linezolida</v>
      </c>
      <c r="B21" s="1" t="str">
        <f>[1]AUE_lote_2023!C25</f>
        <v>Laboratórios Pfizer, Lda.</v>
      </c>
      <c r="C21" s="1" t="str">
        <f>[1]AUE_lote_2023!F25</f>
        <v>Zyvoxid 600 mg comprimidos recubiertos con película</v>
      </c>
      <c r="D21" s="1" t="str">
        <f>[1]AUE_lote_2023!G25</f>
        <v>Zyvoxid, 600 mg, Comprimido revestido por película (10 unidade(s))</v>
      </c>
      <c r="E21" s="1" t="str">
        <f>[1]AUE_lote_2023!I25</f>
        <v>Espanha</v>
      </c>
      <c r="F21" s="1" t="str">
        <f>[1]AUE_lote_2023!J25</f>
        <v>Espanhola</v>
      </c>
      <c r="G21" s="1" t="str">
        <f>[1]AUE_lote_2023!L25</f>
        <v>GN0801</v>
      </c>
      <c r="H21" s="2">
        <f>[1]AUE_lote_2023!M25</f>
        <v>45748</v>
      </c>
      <c r="I21" s="4">
        <f>[1]AUE_lote_2023!U25</f>
        <v>44987</v>
      </c>
    </row>
    <row r="22" spans="1:9" x14ac:dyDescent="0.25">
      <c r="A22" s="1" t="str">
        <f>[1]AUE_lote_2023!E26</f>
        <v>Amiodarona</v>
      </c>
      <c r="B22" s="1" t="str">
        <f>[1]AUE_lote_2023!C26</f>
        <v>Sanofi – Produtos Farmacêuticos, Lda</v>
      </c>
      <c r="C22" s="1" t="str">
        <f>[1]AUE_lote_2023!F26</f>
        <v>Trangorex, amiodarona, solução injetável, 150 mg/3ml, 6 unidades – 3ml</v>
      </c>
      <c r="D22" s="1" t="str">
        <f>[1]AUE_lote_2023!G26</f>
        <v>Cordarone, amiodarona, solução injetável, 150 mg/3ml, 6 unidades – 3ml</v>
      </c>
      <c r="E22" s="1" t="str">
        <f>[1]AUE_lote_2023!I26</f>
        <v>Espanha</v>
      </c>
      <c r="F22" s="1" t="str">
        <f>[1]AUE_lote_2023!J26</f>
        <v>Espanhola</v>
      </c>
      <c r="G22" s="1" t="str">
        <f>[1]AUE_lote_2023!L26</f>
        <v>M1066</v>
      </c>
      <c r="H22" s="2">
        <f>[1]AUE_lote_2023!M26</f>
        <v>45292</v>
      </c>
      <c r="I22" s="4">
        <f>[1]AUE_lote_2023!U26</f>
        <v>44988</v>
      </c>
    </row>
    <row r="23" spans="1:9" x14ac:dyDescent="0.25">
      <c r="A23" s="1" t="str">
        <f>[1]AUE_lote_2023!E27</f>
        <v>Hexacetonido de Triamcinolona</v>
      </c>
      <c r="B23" s="1" t="str">
        <f>[1]AUE_lote_2023!C27</f>
        <v>Opendoors Pharma, Unipessoal,Lda</v>
      </c>
      <c r="C23" s="1" t="str">
        <f>[1]AUE_lote_2023!F27</f>
        <v>Trispan, 20 mg/ml, Suspensão injetável</v>
      </c>
      <c r="D23" s="1" t="str">
        <f>[1]AUE_lote_2023!G27</f>
        <v>Bluxam, 20 mg/ml, Suspensão injetável (10 unidade(s))</v>
      </c>
      <c r="E23" s="1" t="str">
        <f>[1]AUE_lote_2023!I27</f>
        <v>Canadá</v>
      </c>
      <c r="F23" s="1" t="str">
        <f>[1]AUE_lote_2023!J27</f>
        <v>Inglesa</v>
      </c>
      <c r="G23" s="1" t="str">
        <f>[1]AUE_lote_2023!L27</f>
        <v>B9WN1A</v>
      </c>
      <c r="H23" s="2">
        <f>[1]AUE_lote_2023!M27</f>
        <v>45139</v>
      </c>
      <c r="I23" s="4">
        <f>[1]AUE_lote_2023!U27</f>
        <v>44999</v>
      </c>
    </row>
    <row r="24" spans="1:9" x14ac:dyDescent="0.25">
      <c r="A24" s="1" t="str">
        <f>[1]AUE_lote_2023!E28</f>
        <v>Linezolida</v>
      </c>
      <c r="B24" s="1" t="str">
        <f>[1]AUE_lote_2023!C28</f>
        <v>Laboratórios Pfizer, Lda.</v>
      </c>
      <c r="C24" s="1" t="str">
        <f>[1]AUE_lote_2023!F28</f>
        <v>Zyvoxid, 600 mg/300 ml, Solução para perfusão</v>
      </c>
      <c r="D24" s="1" t="str">
        <f>[1]AUE_lote_2023!G28</f>
        <v>Zyvoxid, 600 mg/300 ml, Solução para perfusão</v>
      </c>
      <c r="E24" s="1" t="str">
        <f>[1]AUE_lote_2023!I28</f>
        <v>Espanha</v>
      </c>
      <c r="F24" s="1" t="str">
        <f>[1]AUE_lote_2023!J28</f>
        <v>Espanhola</v>
      </c>
      <c r="G24" s="1" t="str">
        <f>[1]AUE_lote_2023!L28</f>
        <v>22K08U09</v>
      </c>
      <c r="H24" s="2">
        <f>[1]AUE_lote_2023!M28</f>
        <v>45931</v>
      </c>
      <c r="I24" s="4">
        <f>[1]AUE_lote_2023!U28</f>
        <v>44999</v>
      </c>
    </row>
    <row r="25" spans="1:9" x14ac:dyDescent="0.25">
      <c r="A25" s="1" t="str">
        <f>[1]AUE_lote_2023!E29</f>
        <v>Vacina contra a febre tifóide</v>
      </c>
      <c r="B25" s="1" t="str">
        <f>[1]AUE_lote_2023!C29</f>
        <v>Emergent Netherlands B.V.</v>
      </c>
      <c r="C25" s="1" t="str">
        <f>[1]AUE_lote_2023!F29</f>
        <v>Vivotif cápsulas duras gastrorresistentes</v>
      </c>
      <c r="D25" s="1" t="str">
        <f>[1]AUE_lote_2023!G29</f>
        <v>Vivotif, &gt;= 2 x10e9 UFC, Cápsula gastrorresistente (3 unidade(s))</v>
      </c>
      <c r="E25" s="1" t="str">
        <f>[1]AUE_lote_2023!I29</f>
        <v>Espanha</v>
      </c>
      <c r="F25" s="1" t="str">
        <f>[1]AUE_lote_2023!J29</f>
        <v>Espanhola</v>
      </c>
      <c r="G25" s="1">
        <f>[1]AUE_lote_2023!L29</f>
        <v>3003828</v>
      </c>
      <c r="H25" s="2">
        <f>[1]AUE_lote_2023!M29</f>
        <v>45352</v>
      </c>
      <c r="I25" s="4">
        <f>[1]AUE_lote_2023!U29</f>
        <v>44999</v>
      </c>
    </row>
    <row r="26" spans="1:9" ht="36" x14ac:dyDescent="0.25">
      <c r="A26" s="1" t="str">
        <f>[1]AUE_lote_2023!E32</f>
        <v>Paclitaxel</v>
      </c>
      <c r="B26" s="1" t="s">
        <v>4</v>
      </c>
      <c r="C26" s="1" t="str">
        <f>[1]AUE_lote_2023!F32</f>
        <v>Abraxane 5 mg/ml Pulver zur Herstellung einer Infusionsdispersion</v>
      </c>
      <c r="D26" s="1" t="str">
        <f>[1]AUE_lote_2023!G32</f>
        <v>Abraxane, 5 mg/ml, Pó para suspensão para perfusão (1 unidade(s))</v>
      </c>
      <c r="E26" s="1" t="str">
        <f>[1]AUE_lote_2023!I32</f>
        <v>Alemanha</v>
      </c>
      <c r="F26" s="1" t="str">
        <f>[1]AUE_lote_2023!J32</f>
        <v>Alemã</v>
      </c>
      <c r="G26" s="1" t="str">
        <f>[1]AUE_lote_2023!L32</f>
        <v>2J011B</v>
      </c>
      <c r="H26" s="2">
        <f>[1]AUE_lote_2023!M32</f>
        <v>45931</v>
      </c>
      <c r="I26" s="4">
        <f>[1]AUE_lote_2023!U32</f>
        <v>45007</v>
      </c>
    </row>
    <row r="27" spans="1:9" x14ac:dyDescent="0.25">
      <c r="A27" s="1" t="str">
        <f>[1]AUE_lote_2023!E36</f>
        <v>Vigabatrina</v>
      </c>
      <c r="B27" s="1" t="str">
        <f>[1]AUE_lote_2023!C36</f>
        <v>Sanofi - Produtos Farmacêuticos, Lda.</v>
      </c>
      <c r="C27" s="1" t="str">
        <f>[1]AUE_lote_2023!F36</f>
        <v>Sabril, vigabatrina, 500 mg, Comprimidos revestidos por película</v>
      </c>
      <c r="D27" s="1" t="str">
        <f>[1]AUE_lote_2023!G36</f>
        <v>Sabril, vigabatrina, 500 mg, Comprimidos revestidos por película</v>
      </c>
      <c r="E27" s="1" t="str">
        <f>[1]AUE_lote_2023!I36</f>
        <v>França</v>
      </c>
      <c r="F27" s="1" t="str">
        <f>[1]AUE_lote_2023!J36</f>
        <v>Francês</v>
      </c>
      <c r="G27" s="1" t="str">
        <f>[1]AUE_lote_2023!L36</f>
        <v>2006A</v>
      </c>
      <c r="H27" s="2">
        <f>[1]AUE_lote_2023!M36</f>
        <v>45962</v>
      </c>
      <c r="I27" s="4">
        <f>[1]AUE_lote_2023!U36</f>
        <v>45016</v>
      </c>
    </row>
    <row r="28" spans="1:9" ht="24" x14ac:dyDescent="0.25">
      <c r="A28" s="1" t="str">
        <f>[1]AUE_lote_2023!E37</f>
        <v>Fluticasona</v>
      </c>
      <c r="B28" s="1" t="str">
        <f>[1]AUE_lote_2023!C37</f>
        <v>Glaxo Wellcome Farmacêutica, Lda.</v>
      </c>
      <c r="C28" s="1" t="str">
        <f>[1]AUE_lote_2023!F37</f>
        <v>Flixotide 250 Inhaler</v>
      </c>
      <c r="D28" s="1" t="str">
        <f>[1]AUE_lote_2023!G37</f>
        <v>Flixotaide Inalador, 250 µg/dose, Suspensão pressurizada para inalação (1 unidade(s))</v>
      </c>
      <c r="E28" s="1" t="str">
        <f>[1]AUE_lote_2023!I37</f>
        <v>Bulgária</v>
      </c>
      <c r="F28" s="1" t="str">
        <f>[1]AUE_lote_2023!J37</f>
        <v>Búlgara</v>
      </c>
      <c r="G28" s="1" t="s">
        <v>2</v>
      </c>
      <c r="H28" s="2" t="s">
        <v>3</v>
      </c>
      <c r="I28" s="4">
        <f>[1]AUE_lote_2023!U37</f>
        <v>45021</v>
      </c>
    </row>
    <row r="29" spans="1:9" x14ac:dyDescent="0.25">
      <c r="A29" s="1" t="str">
        <f>[1]AUE_lote_2023!E38</f>
        <v>Iodeto de potássio</v>
      </c>
      <c r="B29" s="1" t="str">
        <f>[1]AUE_lote_2023!C38</f>
        <v>Bialport – Produtos Farmacêuticos, S.A.</v>
      </c>
      <c r="C29" s="1" t="str">
        <f>[1]AUE_lote_2023!F38</f>
        <v>Yodafar 200 microgramos comprimidos</v>
      </c>
      <c r="D29" s="1" t="str">
        <f>[1]AUE_lote_2023!G38</f>
        <v>Yodafar, 0.2 mg, Comprimido (50 unidade(s))</v>
      </c>
      <c r="E29" s="1" t="str">
        <f>[1]AUE_lote_2023!I38</f>
        <v>Espanha</v>
      </c>
      <c r="F29" s="1" t="str">
        <f>[1]AUE_lote_2023!J38</f>
        <v>Espanhola/Portuguesa</v>
      </c>
      <c r="G29" s="1">
        <f>[1]AUE_lote_2023!L38</f>
        <v>221475</v>
      </c>
      <c r="H29" s="2">
        <f>[1]AUE_lote_2023!M38</f>
        <v>46143</v>
      </c>
      <c r="I29" s="4">
        <f>[1]AUE_lote_2023!U38</f>
        <v>45048</v>
      </c>
    </row>
    <row r="30" spans="1:9" x14ac:dyDescent="0.25">
      <c r="A30" s="1" t="str">
        <f>[1]AUE_lote_2023!E39</f>
        <v>Vigabatrina</v>
      </c>
      <c r="B30" s="1" t="str">
        <f>[1]AUE_lote_2023!C39</f>
        <v>Sanofi - Produtos Farmacêuticos, Lda.</v>
      </c>
      <c r="C30" s="1" t="str">
        <f>[1]AUE_lote_2023!F39</f>
        <v>Sabril, vigabatrina, 500 mg, Comprimidos revestidos por película</v>
      </c>
      <c r="D30" s="1" t="str">
        <f>[1]AUE_lote_2023!G39</f>
        <v>Sabril, vigabatrina, 500 mg, Comprimidos revestidos por película</v>
      </c>
      <c r="E30" s="1" t="str">
        <f>[1]AUE_lote_2023!I39</f>
        <v>França</v>
      </c>
      <c r="F30" s="1" t="str">
        <f>[1]AUE_lote_2023!J39</f>
        <v>Francês</v>
      </c>
      <c r="G30" s="1" t="str">
        <f>[1]AUE_lote_2023!L39</f>
        <v>2006A</v>
      </c>
      <c r="H30" s="2">
        <f>[1]AUE_lote_2023!M39</f>
        <v>45962</v>
      </c>
      <c r="I30" s="4">
        <f>[1]AUE_lote_2023!U39</f>
        <v>45029</v>
      </c>
    </row>
    <row r="31" spans="1:9" x14ac:dyDescent="0.25">
      <c r="A31" s="1" t="str">
        <f>[1]AUE_lote_2023!E43</f>
        <v>Metotrexato</v>
      </c>
      <c r="B31" s="1" t="str">
        <f>[1]AUE_lote_2023!C43</f>
        <v>Laboratórios Pfizer, Lda.</v>
      </c>
      <c r="C31" s="1" t="str">
        <f>[1]AUE_lote_2023!F43</f>
        <v>Methotrexate, 5 g/50 ml, Solução Injetável</v>
      </c>
      <c r="D31" s="1" t="str">
        <f>[1]AUE_lote_2023!G43</f>
        <v>Fauldexato, 100 mg/ml, Solução Injetável</v>
      </c>
      <c r="E31" s="1" t="str">
        <f>[1]AUE_lote_2023!I43</f>
        <v>Irlanda</v>
      </c>
      <c r="F31" s="1" t="str">
        <f>[1]AUE_lote_2023!J43</f>
        <v>Inglesa</v>
      </c>
      <c r="G31" s="1" t="str">
        <f>[1]AUE_lote_2023!L43</f>
        <v>GP4335</v>
      </c>
      <c r="H31" s="2">
        <f>[1]AUE_lote_2023!M43</f>
        <v>45658</v>
      </c>
      <c r="I31" s="4">
        <f>[1]AUE_lote_2023!U43</f>
        <v>45057</v>
      </c>
    </row>
    <row r="32" spans="1:9" x14ac:dyDescent="0.25">
      <c r="A32" s="1" t="str">
        <f>[1]AUE_lote_2023!E44</f>
        <v>Plasma humano</v>
      </c>
      <c r="B32" s="1" t="str">
        <f>[1]AUE_lote_2023!C44</f>
        <v>Octapharma Produtos Farmacêuticos Lda.</v>
      </c>
      <c r="C32" s="1" t="str">
        <f>[1]AUE_lote_2023!F44</f>
        <v>Octaplas LG, 45-70 mg/ml, Infuzní roztok</v>
      </c>
      <c r="D32" s="1" t="str">
        <f>[1]AUE_lote_2023!G44</f>
        <v>Octaplas, 45-70 mg/ml, Solução para perfusão</v>
      </c>
      <c r="E32" s="1" t="str">
        <f>[1]AUE_lote_2023!I44</f>
        <v>Républica Checa</v>
      </c>
      <c r="F32" s="1" t="str">
        <f>[1]AUE_lote_2023!J44</f>
        <v>Checa</v>
      </c>
      <c r="G32" s="1" t="s">
        <v>6</v>
      </c>
      <c r="H32" s="2">
        <f>[1]AUE_lote_2023!M44</f>
        <v>46143</v>
      </c>
      <c r="I32" s="4">
        <f>[1]AUE_lote_2023!U44</f>
        <v>45065</v>
      </c>
    </row>
    <row r="33" spans="1:9" x14ac:dyDescent="0.25">
      <c r="A33" s="1" t="str">
        <f>[1]AUE_lote_2023!E45</f>
        <v>Plasma humano</v>
      </c>
      <c r="B33" s="1" t="str">
        <f>[1]AUE_lote_2023!C45</f>
        <v>Octapharma Produtos Farmacêuticos Lda.</v>
      </c>
      <c r="C33" s="1" t="str">
        <f>[1]AUE_lote_2023!F45</f>
        <v>Octaplas LG, 45-70 mg/ml, Infuzní roztok</v>
      </c>
      <c r="D33" s="1" t="str">
        <f>[1]AUE_lote_2023!G45</f>
        <v>Octaplas, 45-70 mg/ml, Solução para perfusão</v>
      </c>
      <c r="E33" s="1" t="str">
        <f>[1]AUE_lote_2023!I45</f>
        <v>Républica Checa</v>
      </c>
      <c r="F33" s="1" t="str">
        <f>[1]AUE_lote_2023!J45</f>
        <v>Checa</v>
      </c>
      <c r="G33" s="1" t="s">
        <v>7</v>
      </c>
      <c r="H33" s="2">
        <f>[1]AUE_lote_2023!M45</f>
        <v>46143</v>
      </c>
      <c r="I33" s="4">
        <f>[1]AUE_lote_2023!U45</f>
        <v>45065</v>
      </c>
    </row>
    <row r="34" spans="1:9" x14ac:dyDescent="0.25">
      <c r="A34" s="1" t="str">
        <f>[1]AUE_lote_2023!E46</f>
        <v>Vacina contra a encefalite japonesa</v>
      </c>
      <c r="B34" s="1" t="str">
        <f>[1]AUE_lote_2023!C46</f>
        <v>Medbeat Lda.</v>
      </c>
      <c r="C34" s="1" t="str">
        <f>[1]AUE_lote_2023!F46</f>
        <v>Ixiaro, Suspensão injetável, 6 µg/0.5 ml</v>
      </c>
      <c r="D34" s="1" t="str">
        <f>[1]AUE_lote_2023!G46</f>
        <v>Ixiaro, Suspensão injetável, 6 µg/0.5 ml</v>
      </c>
      <c r="E34" s="1" t="str">
        <f>[1]AUE_lote_2023!I46</f>
        <v>Suécia</v>
      </c>
      <c r="F34" s="1" t="str">
        <f>[1]AUE_lote_2023!J46</f>
        <v>Sueco</v>
      </c>
      <c r="G34" s="1" t="str">
        <f>[1]AUE_lote_2023!L46</f>
        <v>JEV22E62C</v>
      </c>
      <c r="H34" s="2">
        <f>[1]AUE_lote_2023!M46</f>
        <v>45870</v>
      </c>
      <c r="I34" s="4">
        <f>[1]AUE_lote_2023!U46</f>
        <v>45071</v>
      </c>
    </row>
    <row r="35" spans="1:9" x14ac:dyDescent="0.25">
      <c r="A35" s="1" t="str">
        <f>[1]AUE_lote_2023!E47</f>
        <v>Milrinona</v>
      </c>
      <c r="B35" s="1" t="str">
        <f>[1]AUE_lote_2023!C47</f>
        <v>Sanofi – Produtos Farmacêuticos, Lda</v>
      </c>
      <c r="C35" s="1" t="str">
        <f>[1]AUE_lote_2023!F47</f>
        <v>COROTROPE 10 mg/10 ml, solution injectable IV</v>
      </c>
      <c r="D35" s="1" t="str">
        <f>[1]AUE_lote_2023!G47</f>
        <v>Corotrope, 10 mg/10 ml, Solução injetável (10 unidade(s))</v>
      </c>
      <c r="E35" s="1" t="str">
        <f>[1]AUE_lote_2023!I47</f>
        <v>França</v>
      </c>
      <c r="F35" s="1" t="str">
        <f>[1]AUE_lote_2023!J47</f>
        <v>Francesa</v>
      </c>
      <c r="G35" s="1" t="str">
        <f>[1]AUE_lote_2023!L47</f>
        <v>M2085</v>
      </c>
      <c r="H35" s="2">
        <f>[1]AUE_lote_2023!M47</f>
        <v>45931</v>
      </c>
      <c r="I35" s="4">
        <f>[1]AUE_lote_2023!U47</f>
        <v>45064</v>
      </c>
    </row>
    <row r="36" spans="1:9" x14ac:dyDescent="0.25">
      <c r="A36" s="1" t="str">
        <f>[1]AUE_lote_2023!E48</f>
        <v>Caplacizumab</v>
      </c>
      <c r="B36" s="1" t="str">
        <f>[1]AUE_lote_2023!C48</f>
        <v>Sanofi – Produtos Farmacêuticos, Lda</v>
      </c>
      <c r="C36" s="1" t="str">
        <f>[1]AUE_lote_2023!F48</f>
        <v>CABLIVI 10 mg, poudre et solvant pour solution injectable</v>
      </c>
      <c r="D36" s="1" t="str">
        <f>[1]AUE_lote_2023!G48</f>
        <v>Cablivi, 10 mg/1 ml, Pó e solvente para solução injetável (1 unidade(s))</v>
      </c>
      <c r="E36" s="1" t="str">
        <f>[1]AUE_lote_2023!I48</f>
        <v>França</v>
      </c>
      <c r="F36" s="1" t="str">
        <f>[1]AUE_lote_2023!J48</f>
        <v>Francesa</v>
      </c>
      <c r="G36" s="1" t="str">
        <f>[1]AUE_lote_2023!L48</f>
        <v>A0A32300A</v>
      </c>
      <c r="H36" s="2">
        <f>[1]AUE_lote_2023!M48</f>
        <v>45717</v>
      </c>
      <c r="I36" s="4">
        <f>[1]AUE_lote_2023!U48</f>
        <v>45075</v>
      </c>
    </row>
    <row r="37" spans="1:9" x14ac:dyDescent="0.25">
      <c r="A37" s="1" t="str">
        <f>[1]AUE_lote_2023!E49</f>
        <v>Desmopressina</v>
      </c>
      <c r="B37" s="1" t="str">
        <f>[1]AUE_lote_2023!C49</f>
        <v>PLS Pharma, Produtos Farmacêuticos, Lda</v>
      </c>
      <c r="C37" s="1" t="str">
        <f>[1]AUE_lote_2023!F49</f>
        <v>Nictur, 360 µg/ml, solucion oral</v>
      </c>
      <c r="D37" s="1" t="str">
        <f>[1]AUE_lote_2023!G49</f>
        <v>Nictur, 0.36 mg/ml, solução oral (1 unidade(s))</v>
      </c>
      <c r="E37" s="1" t="str">
        <f>[1]AUE_lote_2023!I49</f>
        <v>Espanha</v>
      </c>
      <c r="F37" s="1" t="str">
        <f>[1]AUE_lote_2023!J49</f>
        <v>Espanhola</v>
      </c>
      <c r="G37" s="1" t="str">
        <f>[1]AUE_lote_2023!L49</f>
        <v>C2300458</v>
      </c>
      <c r="H37" s="2">
        <f>[1]AUE_lote_2023!M49</f>
        <v>45689</v>
      </c>
      <c r="I37" s="4">
        <f>[1]AUE_lote_2023!U49</f>
        <v>45079</v>
      </c>
    </row>
    <row r="38" spans="1:9" x14ac:dyDescent="0.25">
      <c r="A38" s="1" t="str">
        <f>[1]AUE_lote_2023!E50</f>
        <v>Propofol</v>
      </c>
      <c r="B38" s="1" t="str">
        <f>[1]AUE_lote_2023!C50</f>
        <v>Baxter Médico-Farmacêutica, Lda.</v>
      </c>
      <c r="C38" s="1" t="str">
        <f>[1]AUE_lote_2023!F50</f>
        <v>Propofol Baxter 20 mg/ml emulsión inyectable y para perfusión EFG</v>
      </c>
      <c r="D38" s="1" t="str">
        <f>[1]AUE_lote_2023!G50</f>
        <v>Propofol Baxter, 20 mg/ml, Emulsão injetável ou para perfusão</v>
      </c>
      <c r="E38" s="1" t="str">
        <f>[1]AUE_lote_2023!I50</f>
        <v>Espanha</v>
      </c>
      <c r="F38" s="1" t="str">
        <f>[1]AUE_lote_2023!J50</f>
        <v>Espanhola</v>
      </c>
      <c r="G38" s="1" t="str">
        <f>[1]AUE_lote_2023!L50</f>
        <v>AOF0709A</v>
      </c>
      <c r="H38" s="2">
        <f>[1]AUE_lote_2023!M50</f>
        <v>45566</v>
      </c>
      <c r="I38" s="4">
        <f>[1]AUE_lote_2023!U50</f>
        <v>45078</v>
      </c>
    </row>
    <row r="39" spans="1:9" x14ac:dyDescent="0.25">
      <c r="A39" s="1" t="str">
        <f>[1]AUE_lote_2023!E51</f>
        <v>Hexacetonido de Triamcinolona</v>
      </c>
      <c r="B39" s="1" t="str">
        <f>[1]AUE_lote_2023!C51</f>
        <v>Opendoors Pharma, Unipessoal,Lda</v>
      </c>
      <c r="C39" s="1" t="str">
        <f>[1]AUE_lote_2023!F51</f>
        <v>Trispan, 20 mg/ml, Suspensão injetável</v>
      </c>
      <c r="D39" s="1" t="str">
        <f>[1]AUE_lote_2023!G51</f>
        <v>Bluxam, 20 mg/ml, Suspensão injetável (10 unidade(s))</v>
      </c>
      <c r="E39" s="1" t="str">
        <f>[1]AUE_lote_2023!I51</f>
        <v>Canadá</v>
      </c>
      <c r="F39" s="1" t="str">
        <f>[1]AUE_lote_2023!J51</f>
        <v>Inglesa</v>
      </c>
      <c r="G39" s="1" t="str">
        <f>[1]AUE_lote_2023!L51</f>
        <v>B9WN1A</v>
      </c>
      <c r="H39" s="2">
        <f>[1]AUE_lote_2023!M51</f>
        <v>45139</v>
      </c>
      <c r="I39" s="4">
        <f>[1]AUE_lote_2023!U51</f>
        <v>45086</v>
      </c>
    </row>
    <row r="40" spans="1:9" x14ac:dyDescent="0.25">
      <c r="A40" s="1" t="str">
        <f>[1]AUE_lote_2023!E52</f>
        <v>Albumina humana</v>
      </c>
      <c r="B40" s="1" t="str">
        <f>[1]AUE_lote_2023!C52</f>
        <v>Grifols Portugal, Lda.</v>
      </c>
      <c r="C40" s="1" t="str">
        <f>[1]AUE_lote_2023!F52</f>
        <v>Albumina Humana Grifols 5%, 0,050 g/ml, solução injetável</v>
      </c>
      <c r="D40" s="1" t="str">
        <f>[1]AUE_lote_2023!G52</f>
        <v>Albutein, 50 g/l, solução para perfusão</v>
      </c>
      <c r="E40" s="1" t="str">
        <f>[1]AUE_lote_2023!I52</f>
        <v>Brasil</v>
      </c>
      <c r="F40" s="1" t="str">
        <f>[1]AUE_lote_2023!J52</f>
        <v>Português</v>
      </c>
      <c r="G40" s="1" t="str">
        <f>[1]AUE_lote_2023!L52</f>
        <v>G04G127141</v>
      </c>
      <c r="H40" s="2">
        <f>[1]AUE_lote_2023!M52</f>
        <v>45931</v>
      </c>
      <c r="I40" s="4">
        <f>[1]AUE_lote_2023!U52</f>
        <v>45083</v>
      </c>
    </row>
    <row r="41" spans="1:9" ht="24" x14ac:dyDescent="0.25">
      <c r="A41" s="1" t="str">
        <f>[1]AUE_lote_2023!E53</f>
        <v>Iloprost</v>
      </c>
      <c r="B41" s="1" t="str">
        <f>[1]AUE_lote_2023!C53</f>
        <v>Bayer Portugal, Lda</v>
      </c>
      <c r="C41" s="1" t="str">
        <f>[1]AUE_lote_2023!F53</f>
        <v>Ilomedin 10 μg/0,5 ml - Infusionslösungskonzentrat</v>
      </c>
      <c r="D41" s="1" t="str">
        <f>[1]AUE_lote_2023!G53</f>
        <v>Ilomedin, 50 µg/0.5 ml, Concentrado para solução para perfusão (5 unidade(s))</v>
      </c>
      <c r="E41" s="1" t="str">
        <f>[1]AUE_lote_2023!I53</f>
        <v>Áustria</v>
      </c>
      <c r="F41" s="1" t="str">
        <f>[1]AUE_lote_2023!J53</f>
        <v>Alemã</v>
      </c>
      <c r="G41" s="1" t="str">
        <f>[1]AUE_lote_2023!L53</f>
        <v>MA03MFR</v>
      </c>
      <c r="H41" s="2">
        <f>[1]AUE_lote_2023!M53</f>
        <v>45627</v>
      </c>
      <c r="I41" s="4">
        <f>[1]AUE_lote_2023!U53</f>
        <v>45100</v>
      </c>
    </row>
    <row r="42" spans="1:9" ht="36" x14ac:dyDescent="0.25">
      <c r="A42" s="1" t="str">
        <f>[1]AUE_lote_2023!E54</f>
        <v>Paclitaxel</v>
      </c>
      <c r="B42" s="1" t="s">
        <v>4</v>
      </c>
      <c r="C42" s="1" t="str">
        <f>[1]AUE_lote_2023!F54</f>
        <v>Abraxane 5 mg/ml Pulver zur Herstellung einer Infusionsdispersion</v>
      </c>
      <c r="D42" s="1" t="str">
        <f>[1]AUE_lote_2023!G54</f>
        <v>Abraxane, 5 mg/ml, Pó para suspensão para perfusão (1 unidade(s))</v>
      </c>
      <c r="E42" s="1" t="str">
        <f>[1]AUE_lote_2023!I54</f>
        <v>Alemanha</v>
      </c>
      <c r="F42" s="1" t="s">
        <v>5</v>
      </c>
      <c r="G42" s="1" t="str">
        <f>[1]AUE_lote_2023!L54</f>
        <v>2L019B</v>
      </c>
      <c r="H42" s="2">
        <f>[1]AUE_lote_2023!M54</f>
        <v>45992</v>
      </c>
      <c r="I42" s="4">
        <f>[1]AUE_lote_2023!U54</f>
        <v>45086</v>
      </c>
    </row>
    <row r="43" spans="1:9" x14ac:dyDescent="0.25">
      <c r="A43" s="1" t="str">
        <f>[1]AUE_lote_2023!E55</f>
        <v>Voriconazol</v>
      </c>
      <c r="B43" s="1" t="str">
        <f>[1]AUE_lote_2023!C55</f>
        <v>Laboratórios Pfizer, Lda.</v>
      </c>
      <c r="C43" s="1" t="str">
        <f>[1]AUE_lote_2023!F55</f>
        <v>Vfend, 200 mg, Comprimido revestido por película</v>
      </c>
      <c r="D43" s="1" t="str">
        <f>[1]AUE_lote_2023!G55</f>
        <v>Vfend, 200 mg, Comprimido revestido por película</v>
      </c>
      <c r="E43" s="1" t="str">
        <f>[1]AUE_lote_2023!I55</f>
        <v>Espanha</v>
      </c>
      <c r="F43" s="1" t="str">
        <f>[1]AUE_lote_2023!J55</f>
        <v>Espanhola</v>
      </c>
      <c r="G43" s="1" t="str">
        <f>[1]AUE_lote_2023!L55</f>
        <v>GW8957</v>
      </c>
      <c r="H43" s="2">
        <f>[1]AUE_lote_2023!M55</f>
        <v>45992</v>
      </c>
      <c r="I43" s="4">
        <f>[1]AUE_lote_2023!U55</f>
        <v>45096</v>
      </c>
    </row>
    <row r="44" spans="1:9" ht="24" x14ac:dyDescent="0.25">
      <c r="A44" s="1" t="str">
        <f>[1]AUE_lote_2023!E56</f>
        <v>Isoprenalina</v>
      </c>
      <c r="B44" s="1" t="str">
        <f>[1]AUE_lote_2023!C56</f>
        <v>Biojam, SA</v>
      </c>
      <c r="C44" s="1" t="str">
        <f>[1]AUE_lote_2023!F56</f>
        <v>Isoprenalin Macure 0,2 mg/ml Konzentrat zur Herstellung einer
Infusionslösung</v>
      </c>
      <c r="D44" s="1" t="str">
        <f>[1]AUE_lote_2023!G56</f>
        <v>Isoprenalina Macure, 1 mg/5 ml, Concentrado para solução para perfusão</v>
      </c>
      <c r="E44" s="1" t="str">
        <f>[1]AUE_lote_2023!I56</f>
        <v>Áustria</v>
      </c>
      <c r="F44" s="1" t="str">
        <f>[1]AUE_lote_2023!J56</f>
        <v>Alemã</v>
      </c>
      <c r="G44" s="1" t="str">
        <f>[1]AUE_lote_2023!L56</f>
        <v>A22X0R</v>
      </c>
      <c r="H44" s="2">
        <f>[1]AUE_lote_2023!M56</f>
        <v>45566</v>
      </c>
      <c r="I44" s="4">
        <f>[1]AUE_lote_2023!U56</f>
        <v>45096</v>
      </c>
    </row>
    <row r="45" spans="1:9" ht="36" x14ac:dyDescent="0.25">
      <c r="A45" s="1" t="str">
        <f>[1]AUE_lote_2023!E57</f>
        <v>Piperacilina + Tazobactam</v>
      </c>
      <c r="B45" s="1" t="str">
        <f>[1]AUE_lote_2023!C57</f>
        <v>Fresenius Kabi Pharma Portugal, Lda.</v>
      </c>
      <c r="C45" s="1" t="str">
        <f>[1]AUE_lote_2023!F57</f>
        <v>Piperacillin/Tazobactam Kabi 4 g/0,5 g Pulver zur Herstellung einer Infusionslösung</v>
      </c>
      <c r="D45" s="1" t="str">
        <f>[1]AUE_lote_2023!G57</f>
        <v>Piperacilina + Tazobactam Kabi, 4000 mg + 500 mg, Pó para solução para perfusão (10 unidade(s))</v>
      </c>
      <c r="E45" s="1" t="str">
        <f>[1]AUE_lote_2023!I57</f>
        <v>Alemanha/Áustria</v>
      </c>
      <c r="F45" s="1" t="str">
        <f>[1]AUE_lote_2023!J57</f>
        <v>Alemã</v>
      </c>
      <c r="G45" s="1" t="s">
        <v>8</v>
      </c>
      <c r="H45" s="2">
        <f>[1]AUE_lote_2023!M57</f>
        <v>46023</v>
      </c>
      <c r="I45" s="4">
        <f>[1]AUE_lote_2023!U57</f>
        <v>45099</v>
      </c>
    </row>
    <row r="46" spans="1:9" ht="144" x14ac:dyDescent="0.25">
      <c r="A46" s="1" t="str">
        <f>[1]AUE_lote_2023!E58</f>
        <v>Piperacilina + Tazobactam</v>
      </c>
      <c r="B46" s="1" t="str">
        <f>[1]AUE_lote_2023!C58</f>
        <v xml:space="preserve">Generis Farmacêutica, S.A. </v>
      </c>
      <c r="C46" s="1" t="str">
        <f>[1]AUE_lote_2023!F58</f>
        <v>PIPERACILINA/TAZOBACTAM AUROVITAS 4 g/0,5 g POLVO PARA SOLUCION PARA PERFUSION EFG</v>
      </c>
      <c r="D46" s="1" t="str">
        <f>[1]AUE_lote_2023!G58</f>
        <v>Piperacilina + Tazobactam Aurobindo, 4000 mg + 500 mg, Pó para solução para perfusão</v>
      </c>
      <c r="E46" s="1" t="str">
        <f>[1]AUE_lote_2023!I58</f>
        <v>Espanha</v>
      </c>
      <c r="F46" s="1" t="str">
        <f>[1]AUE_lote_2023!J58</f>
        <v>Espanhola</v>
      </c>
      <c r="G46" s="1" t="str">
        <f>[1]AUE_lote_2023!L58</f>
        <v>PO0422022A
PO0422023A
PO0422024A
PO0422025A
PO0422026A
PO0422027B
PO0422028A
PO0422029A
PO0422030A
PO0422031A
PO0422032A
PO0422033A</v>
      </c>
      <c r="H46" s="2">
        <f>[1]AUE_lote_2023!M58</f>
        <v>45474</v>
      </c>
      <c r="I46" s="4">
        <f>[1]AUE_lote_2023!U58</f>
        <v>45100</v>
      </c>
    </row>
    <row r="47" spans="1:9" x14ac:dyDescent="0.25">
      <c r="A47" s="1" t="str">
        <f>[1]AUE_lote_2023!E60</f>
        <v>Rifampicina</v>
      </c>
      <c r="B47" s="1" t="str">
        <f>[1]AUE_lote_2023!C60</f>
        <v>Sanofi – Produtos Farmacêuticos Lda</v>
      </c>
      <c r="C47" s="1" t="str">
        <f>[1]AUE_lote_2023!F60</f>
        <v>Rifadine, rifapicina, 300 mg, gélule</v>
      </c>
      <c r="D47" s="1" t="str">
        <f>[1]AUE_lote_2023!G60</f>
        <v>Rifadin, rifampicina, 300 mg, cápsulas</v>
      </c>
      <c r="E47" s="1" t="str">
        <f>[1]AUE_lote_2023!I60</f>
        <v>França</v>
      </c>
      <c r="F47" s="1" t="str">
        <f>[1]AUE_lote_2023!J60</f>
        <v>Francesa</v>
      </c>
      <c r="G47" s="1" t="str">
        <f>[1]AUE_lote_2023!L60</f>
        <v>CG168A</v>
      </c>
      <c r="H47" s="2">
        <f>[1]AUE_lote_2023!M60</f>
        <v>45839</v>
      </c>
      <c r="I47" s="4">
        <f>[1]AUE_lote_2023!U60</f>
        <v>45113</v>
      </c>
    </row>
    <row r="48" spans="1:9" ht="24" x14ac:dyDescent="0.25">
      <c r="A48" s="1" t="str">
        <f>[1]AUE_lote_2023!E61</f>
        <v>Piperacilina + Tazobactam</v>
      </c>
      <c r="B48" s="1" t="str">
        <f>[1]AUE_lote_2023!C61</f>
        <v>Fresenius Kabi Pharma Portugal, Lda.</v>
      </c>
      <c r="C48" s="1" t="str">
        <f>[1]AUE_lote_2023!F61</f>
        <v>Piperacillin/Tazobactam Kabi 4 g + 0,5 g, proszek do sporządzania roztworu do infuzji</v>
      </c>
      <c r="D48" s="1" t="str">
        <f>[1]AUE_lote_2023!G61</f>
        <v>Piperacilina + Tazobactam Kabi, 4000 mg + 500 mg, Pó para solução para perfusão (10 unidade(s))</v>
      </c>
      <c r="E48" s="1" t="str">
        <f>[1]AUE_lote_2023!I61</f>
        <v>Polónia</v>
      </c>
      <c r="F48" s="1" t="str">
        <f>[1]AUE_lote_2023!J61</f>
        <v>Polaco</v>
      </c>
      <c r="G48" s="1" t="str">
        <f>[1]AUE_lote_2023!L61</f>
        <v>18Y1911</v>
      </c>
      <c r="H48" s="2">
        <f>[1]AUE_lote_2023!M61</f>
        <v>45992</v>
      </c>
      <c r="I48" s="4">
        <f>[1]AUE_lote_2023!U61</f>
        <v>45113</v>
      </c>
    </row>
    <row r="49" spans="1:9" ht="24" x14ac:dyDescent="0.25">
      <c r="A49" s="1" t="str">
        <f>[1]AUE_lote_2023!E62</f>
        <v>Isavuconazol</v>
      </c>
      <c r="B49" s="1" t="str">
        <f>[1]AUE_lote_2023!C62</f>
        <v>Laboratórios Pfizer, Lda.</v>
      </c>
      <c r="C49" s="1" t="str">
        <f>[1]AUE_lote_2023!F62</f>
        <v>CRESEMBA 200 mg polvo para concentrado para solución para perfusión</v>
      </c>
      <c r="D49" s="1" t="str">
        <f>[1]AUE_lote_2023!G62</f>
        <v>Cresemba, 200 mg, Pó para concentrado para solução para perfusão (1 unidade(s))</v>
      </c>
      <c r="E49" s="1" t="str">
        <f>[1]AUE_lote_2023!I62</f>
        <v>Espanha</v>
      </c>
      <c r="F49" s="1" t="str">
        <f>[1]AUE_lote_2023!J62</f>
        <v>Espanhola</v>
      </c>
      <c r="G49" s="1" t="str">
        <f>[1]AUE_lote_2023!L62</f>
        <v>GW070925</v>
      </c>
      <c r="H49" s="2">
        <f>[1]AUE_lote_2023!M62</f>
        <v>46143</v>
      </c>
      <c r="I49" s="4">
        <f>[1]AUE_lote_2023!U62</f>
        <v>45119</v>
      </c>
    </row>
    <row r="50" spans="1:9" ht="48" x14ac:dyDescent="0.25">
      <c r="A50" s="1" t="str">
        <f>[1]AUE_lote_2023!E63</f>
        <v>Propranolol</v>
      </c>
      <c r="B50" s="1" t="str">
        <f>[1]AUE_lote_2023!C63</f>
        <v>Accord Healthcare, Unipessoal Lda</v>
      </c>
      <c r="C50" s="1" t="str">
        <f>[1]AUE_lote_2023!F63</f>
        <v>Propranolol Accord 40 mg comprimidos recubiertos com película EFG</v>
      </c>
      <c r="D50" s="1" t="str">
        <f>[1]AUE_lote_2023!G63</f>
        <v>Propranolol Accord, 40 mg, comprimidos revestidos por película</v>
      </c>
      <c r="E50" s="1" t="str">
        <f>[1]AUE_lote_2023!I63</f>
        <v>Espanha</v>
      </c>
      <c r="F50" s="1" t="str">
        <f>[1]AUE_lote_2023!J63</f>
        <v>Espanhola</v>
      </c>
      <c r="G50" s="1" t="s">
        <v>9</v>
      </c>
      <c r="H50" s="4" t="s">
        <v>10</v>
      </c>
      <c r="I50" s="4">
        <f>[1]AUE_lote_2023!U63</f>
        <v>45138</v>
      </c>
    </row>
    <row r="51" spans="1:9" ht="24" x14ac:dyDescent="0.25">
      <c r="A51" s="1" t="str">
        <f>[1]AUE_lote_2023!E64</f>
        <v>Emtricitabina + Tenofovir</v>
      </c>
      <c r="B51" s="1" t="str">
        <f>[1]AUE_lote_2023!C64</f>
        <v>Teva Pharma - Produtos Farmacêuticos, Lda.</v>
      </c>
      <c r="C51" s="1" t="str">
        <f>[1]AUE_lote_2023!F64</f>
        <v>Emtricitabina/Disoproxilo de tenofovir Teva 200 mg/245 mg comprimidos recubiertos com película EFG</v>
      </c>
      <c r="D51" s="1" t="str">
        <f>[1]AUE_lote_2023!G64</f>
        <v>Emtricitabina + Tenofovir Teva, 200 mg + 245 mg, comprimido revestido por película</v>
      </c>
      <c r="E51" s="1" t="str">
        <f>[1]AUE_lote_2023!I64</f>
        <v>Espanha</v>
      </c>
      <c r="F51" s="1" t="str">
        <f>[1]AUE_lote_2023!J64</f>
        <v>Espanhola</v>
      </c>
      <c r="G51" s="1">
        <f>[1]AUE_lote_2023!L64</f>
        <v>8755033</v>
      </c>
      <c r="H51" s="2">
        <f>[1]AUE_lote_2023!M64</f>
        <v>45689</v>
      </c>
      <c r="I51" s="4">
        <f>[1]AUE_lote_2023!U64</f>
        <v>45134</v>
      </c>
    </row>
    <row r="52" spans="1:9" x14ac:dyDescent="0.25">
      <c r="A52" s="1" t="str">
        <f>[1]AUE_lote_2023!E65</f>
        <v>Adenosina</v>
      </c>
      <c r="B52" s="1" t="str">
        <f>[1]AUE_lote_2023!C65</f>
        <v>Sanofi – Produtos Farmacêuticos, Lda</v>
      </c>
      <c r="C52" s="1" t="str">
        <f>[1]AUE_lote_2023!F65</f>
        <v>Adenocor 6 mg/2 ml solución inyectable</v>
      </c>
      <c r="D52" s="1" t="str">
        <f>[1]AUE_lote_2023!G65</f>
        <v>Adenocor, 6 mg/2 ml, Solução injetável (6 unidade(s))</v>
      </c>
      <c r="E52" s="1" t="str">
        <f>[1]AUE_lote_2023!I65</f>
        <v>Espanha</v>
      </c>
      <c r="F52" s="1" t="str">
        <f>[1]AUE_lote_2023!J65</f>
        <v>Espanhola</v>
      </c>
      <c r="G52" s="1" t="str">
        <f>[1]AUE_lote_2023!L65</f>
        <v>292160A</v>
      </c>
      <c r="H52" s="2">
        <f>[1]AUE_lote_2023!M65</f>
        <v>46143</v>
      </c>
      <c r="I52" s="4">
        <f>[1]AUE_lote_2023!U65</f>
        <v>45134</v>
      </c>
    </row>
    <row r="53" spans="1:9" ht="24" x14ac:dyDescent="0.25">
      <c r="A53" s="1" t="str">
        <f>[1]AUE_lote_2023!E66</f>
        <v>Piperacilina + Tazobactam</v>
      </c>
      <c r="B53" s="1" t="str">
        <f>[1]AUE_lote_2023!C66</f>
        <v>Generis Farmacêutica, S.A.</v>
      </c>
      <c r="C53" s="1" t="str">
        <f>[1]AUE_lote_2023!F66</f>
        <v>PIPERACILINA/TAZOBACTAM AUROVITAS 4 g/0,5 g POLVO PARA SOLUCION PARA PERFUSION EFG</v>
      </c>
      <c r="D53" s="1" t="str">
        <f>[1]AUE_lote_2023!G66</f>
        <v>Piperacilina + Tazobactam Aurobindo, 4000 mg + 500 mg, Pó para solução para perfusão</v>
      </c>
      <c r="E53" s="1" t="str">
        <f>[1]AUE_lote_2023!I66</f>
        <v>Espanha</v>
      </c>
      <c r="F53" s="1" t="str">
        <f>[1]AUE_lote_2023!J66</f>
        <v>Espanhola</v>
      </c>
      <c r="G53" s="1" t="str">
        <f>[1]AUE_lote_2023!L66</f>
        <v>PO0422034A</v>
      </c>
      <c r="H53" s="2">
        <f>[1]AUE_lote_2023!M66</f>
        <v>45474</v>
      </c>
      <c r="I53" s="4">
        <f>[1]AUE_lote_2023!U66</f>
        <v>45138</v>
      </c>
    </row>
    <row r="54" spans="1:9" ht="24" x14ac:dyDescent="0.25">
      <c r="A54" s="1" t="str">
        <f>[1]AUE_lote_2023!E67</f>
        <v>Isatuximab</v>
      </c>
      <c r="B54" s="1" t="str">
        <f>[1]AUE_lote_2023!C67</f>
        <v>Sanofi – Produtos Farmacêuticos Lda.</v>
      </c>
      <c r="C54" s="1" t="str">
        <f>[1]AUE_lote_2023!F67</f>
        <v>Sarclisa, 20mg/mL, Concentrado para solução de perfusão, Frasco para Injectavel 5 mL</v>
      </c>
      <c r="D54" s="1" t="str">
        <f>[1]AUE_lote_2023!G67</f>
        <v>Sarclisa, 20mg/mL, Concentrado para solução de perfusão, Frasco para Injectavel 5 mL</v>
      </c>
      <c r="E54" s="1" t="str">
        <f>[1]AUE_lote_2023!I67</f>
        <v>Alemanha</v>
      </c>
      <c r="F54" s="1" t="str">
        <f>[1]AUE_lote_2023!J67</f>
        <v>Alemão</v>
      </c>
      <c r="G54" s="1" t="str">
        <f>[1]AUE_lote_2023!L67</f>
        <v>2F048A</v>
      </c>
      <c r="H54" s="2">
        <f>[1]AUE_lote_2023!M67</f>
        <v>45870</v>
      </c>
      <c r="I54" s="4">
        <f>[1]AUE_lote_2023!U67</f>
        <v>45152</v>
      </c>
    </row>
    <row r="55" spans="1:9" ht="24" x14ac:dyDescent="0.25">
      <c r="A55" s="1" t="str">
        <f>[1]AUE_lote_2023!E68</f>
        <v>Aciclovir</v>
      </c>
      <c r="B55" s="1" t="str">
        <f>[1]AUE_lote_2023!C68</f>
        <v>Laboratórios Pfizer, Lda.</v>
      </c>
      <c r="C55" s="1" t="str">
        <f>[1]AUE_lote_2023!F68</f>
        <v>Aciclovir Hospira 25 mg/ml solution à diluer pour perfusion</v>
      </c>
      <c r="D55" s="1" t="str">
        <f>[1]AUE_lote_2023!G68</f>
        <v>Faulviral, 25 mg/ml, Concentrado para solução para perfusão (5 unidade(s))</v>
      </c>
      <c r="E55" s="1" t="str">
        <f>[1]AUE_lote_2023!I68</f>
        <v>Bélgica</v>
      </c>
      <c r="F55" s="1" t="str">
        <f>[1]AUE_lote_2023!J68</f>
        <v>Francesa</v>
      </c>
      <c r="G55" s="1" t="str">
        <f>[1]AUE_lote_2023!L68</f>
        <v>HD8263</v>
      </c>
      <c r="H55" s="2">
        <f>[1]AUE_lote_2023!M68</f>
        <v>45474</v>
      </c>
      <c r="I55" s="4">
        <f>[1]AUE_lote_2023!U68</f>
        <v>45155</v>
      </c>
    </row>
    <row r="56" spans="1:9" x14ac:dyDescent="0.25">
      <c r="A56" s="1" t="str">
        <f>[1]AUE_lote_2023!E69</f>
        <v>Acetonido de fluocinolona</v>
      </c>
      <c r="B56" s="1" t="str">
        <f>[1]AUE_lote_2023!C69</f>
        <v>PTR Pharma Consulting, Lda.</v>
      </c>
      <c r="C56" s="1" t="str">
        <f>[1]AUE_lote_2023!F69</f>
        <v>Iluvien, 190 µg, Implante intravítreo em aplicador</v>
      </c>
      <c r="D56" s="1" t="str">
        <f>[1]AUE_lote_2023!G69</f>
        <v>Iluvien, 190 µg, Implante intravítreo em aplicador</v>
      </c>
      <c r="E56" s="1" t="str">
        <f>[1]AUE_lote_2023!I69</f>
        <v>Reino Unido/Irlanda</v>
      </c>
      <c r="F56" s="1" t="str">
        <f>[1]AUE_lote_2023!J69</f>
        <v>Inglês</v>
      </c>
      <c r="G56" s="1" t="str">
        <f>[1]AUE_lote_2023!L69</f>
        <v>2310-048</v>
      </c>
      <c r="H56" s="2">
        <f>[1]AUE_lote_2023!M69</f>
        <v>45658</v>
      </c>
      <c r="I56" s="4">
        <f>[1]AUE_lote_2023!U69</f>
        <v>45152</v>
      </c>
    </row>
    <row r="57" spans="1:9" x14ac:dyDescent="0.25">
      <c r="A57" s="1" t="str">
        <f>[1]AUE_lote_2023!E70</f>
        <v>Tecovirimat</v>
      </c>
      <c r="B57" s="1" t="str">
        <f>[1]AUE_lote_2023!C70</f>
        <v>SIGA Technologies Netherlands B.V.</v>
      </c>
      <c r="C57" s="1" t="str">
        <f>[1]AUE_lote_2023!F70</f>
        <v>TPOXX, 200 mg, cápsula</v>
      </c>
      <c r="D57" s="1" t="str">
        <f>[1]AUE_lote_2023!G70</f>
        <v>Tecovirimat SIGA, 200 mg, cápsula</v>
      </c>
      <c r="E57" s="1" t="str">
        <f>[1]AUE_lote_2023!I70</f>
        <v>EUA</v>
      </c>
      <c r="F57" s="1" t="str">
        <f>[1]AUE_lote_2023!J70</f>
        <v>Inglesa</v>
      </c>
      <c r="G57" s="1">
        <f>[1]AUE_lote_2023!L70</f>
        <v>24601106</v>
      </c>
      <c r="H57" s="2">
        <f>[1]AUE_lote_2023!M70</f>
        <v>46874</v>
      </c>
      <c r="I57" s="4">
        <f>[1]AUE_lote_2023!U70</f>
        <v>45149</v>
      </c>
    </row>
    <row r="58" spans="1:9" x14ac:dyDescent="0.25">
      <c r="A58" s="1" t="str">
        <f>[1]AUE_lote_2023!E71</f>
        <v>Micofenolato de mofetil</v>
      </c>
      <c r="B58" s="1" t="str">
        <f>[1]AUE_lote_2023!C71</f>
        <v>Roche Farmacêutica Química, Lda</v>
      </c>
      <c r="C58" s="1" t="str">
        <f>[1]AUE_lote_2023!F71</f>
        <v>Cellcept 250 mg σκληρά καψάκια</v>
      </c>
      <c r="D58" s="1" t="str">
        <f>[1]AUE_lote_2023!G71</f>
        <v>Cellcept, 250 mg, cápsula</v>
      </c>
      <c r="E58" s="1" t="str">
        <f>[1]AUE_lote_2023!I71</f>
        <v>Grécia</v>
      </c>
      <c r="F58" s="1" t="str">
        <f>[1]AUE_lote_2023!J71</f>
        <v>Grego</v>
      </c>
      <c r="G58" s="1" t="str">
        <f>[1]AUE_lote_2023!L71</f>
        <v>M2081M4</v>
      </c>
      <c r="H58" s="2">
        <f>[1]AUE_lote_2023!M71</f>
        <v>46082</v>
      </c>
      <c r="I58" s="4">
        <f>[1]AUE_lote_2023!U71</f>
        <v>45156</v>
      </c>
    </row>
    <row r="59" spans="1:9" x14ac:dyDescent="0.25">
      <c r="A59" s="1" t="str">
        <f>[1]AUE_lote_2023!E72</f>
        <v>Tuberculina</v>
      </c>
      <c r="B59" s="1" t="str">
        <f>[1]AUE_lote_2023!C72</f>
        <v>JM Farmacêutica, Lda (AJ Vaccines A/S)</v>
      </c>
      <c r="C59" s="1" t="str">
        <f>[1]AUE_lote_2023!F72</f>
        <v>Tuberculina PPD Evans 2 UT/0,1 ml solución inyectable</v>
      </c>
      <c r="D59" s="1" t="str">
        <f>[1]AUE_lote_2023!G72</f>
        <v>Tuberculina PPD RT 23 AJV, 0.0004 mg/ml, Solução injetável</v>
      </c>
      <c r="E59" s="1" t="str">
        <f>[1]AUE_lote_2023!I72</f>
        <v>Espanha</v>
      </c>
      <c r="F59" s="1" t="str">
        <f>[1]AUE_lote_2023!J72</f>
        <v>Espanhola</v>
      </c>
      <c r="G59" s="1" t="str">
        <f>[1]AUE_lote_2023!L72</f>
        <v>TB0052C</v>
      </c>
      <c r="H59" s="2">
        <f>[1]AUE_lote_2023!M72</f>
        <v>45931</v>
      </c>
      <c r="I59" s="4">
        <f>[1]AUE_lote_2023!U72</f>
        <v>45159</v>
      </c>
    </row>
    <row r="60" spans="1:9" ht="24" x14ac:dyDescent="0.25">
      <c r="A60" s="1" t="str">
        <f>[1]AUE_lote_2023!E73</f>
        <v>Fludarabina</v>
      </c>
      <c r="B60" s="1" t="str">
        <f>[1]AUE_lote_2023!C73</f>
        <v>Accord Healthcare, Unipessoal Lda</v>
      </c>
      <c r="C60" s="1" t="str">
        <f>[1]AUE_lote_2023!F73</f>
        <v>Fludarabin Accord 25 mg/ml koncentrátum oldatos injekcióhoz vagy infúzióhoz</v>
      </c>
      <c r="D60" s="1" t="str">
        <f>[1]AUE_lote_2023!G73</f>
        <v>Fludarabina Accord 25 mg/ml Concentrado para solução injetável ou para perfusão</v>
      </c>
      <c r="E60" s="1" t="str">
        <f>[1]AUE_lote_2023!I73</f>
        <v>Hungria</v>
      </c>
      <c r="F60" s="1" t="str">
        <f>[1]AUE_lote_2023!J73</f>
        <v>Húngaro</v>
      </c>
      <c r="G60" s="1" t="str">
        <f>[1]AUE_lote_2023!L73</f>
        <v>M2300994</v>
      </c>
      <c r="H60" s="2">
        <f>[1]AUE_lote_2023!M73</f>
        <v>45627</v>
      </c>
      <c r="I60" s="4">
        <f>[1]AUE_lote_2023!U73</f>
        <v>45167</v>
      </c>
    </row>
    <row r="61" spans="1:9" x14ac:dyDescent="0.25">
      <c r="A61" s="1" t="str">
        <f>[1]AUE_lote_2023!E74</f>
        <v>Leuprorrelina</v>
      </c>
      <c r="B61" s="1" t="str">
        <f>[1]AUE_lote_2023!C74</f>
        <v xml:space="preserve">Jaba Recordati, S.A., </v>
      </c>
      <c r="C61" s="1" t="str">
        <f>[1]AUE_lote_2023!F74</f>
        <v>Eligard, 22.5 mg, Pó e solvente para solução injetável (1 unidade(s))</v>
      </c>
      <c r="D61" s="1" t="str">
        <f>[1]AUE_lote_2023!G74</f>
        <v>Eligard, 22.5 mg, Pó e solvente para solução injetável (1 unidade(s))</v>
      </c>
      <c r="E61" s="1" t="str">
        <f>[1]AUE_lote_2023!I74</f>
        <v>Polónia</v>
      </c>
      <c r="F61" s="1" t="str">
        <f>[1]AUE_lote_2023!J74</f>
        <v>Polaco</v>
      </c>
      <c r="G61" s="1" t="str">
        <f>[1]AUE_lote_2023!L74</f>
        <v>14031A1</v>
      </c>
      <c r="H61" s="2">
        <f>[1]AUE_lote_2023!M74</f>
        <v>45748</v>
      </c>
      <c r="I61" s="4">
        <f>[1]AUE_lote_2023!U74</f>
        <v>45177</v>
      </c>
    </row>
    <row r="62" spans="1:9" x14ac:dyDescent="0.25">
      <c r="A62" s="1" t="str">
        <f>[1]AUE_lote_2023!E75</f>
        <v>Adenosina</v>
      </c>
      <c r="B62" s="1" t="str">
        <f>[1]AUE_lote_2023!C75</f>
        <v>Sanofi – Produtos Farmacêuticos, Lda</v>
      </c>
      <c r="C62" s="1" t="str">
        <f>[1]AUE_lote_2023!F75</f>
        <v>Adenoscan, 30 mg/10 ml, solution for infusion</v>
      </c>
      <c r="D62" s="1" t="str">
        <f>[1]AUE_lote_2023!G75</f>
        <v>Adenoscan, 3 mg/ml, Solução para perfusão</v>
      </c>
      <c r="E62" s="1" t="str">
        <f>[1]AUE_lote_2023!I75</f>
        <v>Reino Unido</v>
      </c>
      <c r="F62" s="1" t="str">
        <f>[1]AUE_lote_2023!J75</f>
        <v>Inglesa</v>
      </c>
      <c r="G62" s="1" t="str">
        <f>[1]AUE_lote_2023!L75</f>
        <v>294220A</v>
      </c>
      <c r="H62" s="2">
        <f>[1]AUE_lote_2023!M75</f>
        <v>46113</v>
      </c>
      <c r="I62" s="4">
        <f>[1]AUE_lote_2023!U75</f>
        <v>45175</v>
      </c>
    </row>
    <row r="63" spans="1:9" ht="24" x14ac:dyDescent="0.25">
      <c r="A63" s="1" t="str">
        <f>[1]AUE_lote_2023!E76</f>
        <v>Zidovudina</v>
      </c>
      <c r="B63" s="1" t="str">
        <f>[1]AUE_lote_2023!C76</f>
        <v>VIIVHIV Healthcare, Unipessoal Lda</v>
      </c>
      <c r="C63" s="1" t="str">
        <f>[1]AUE_lote_2023!F76</f>
        <v>Retrovir IV, zidovudina, concentrado para solução para perfusão, 10 mg/mL</v>
      </c>
      <c r="D63" s="1" t="str">
        <f>[1]AUE_lote_2023!G76</f>
        <v>Retrovir IV, zidovudina, concentrado para solução para perfusão, 10 mg/mL</v>
      </c>
      <c r="E63" s="1" t="str">
        <f>[1]AUE_lote_2023!I76</f>
        <v>França</v>
      </c>
      <c r="F63" s="1" t="str">
        <f>[1]AUE_lote_2023!J76</f>
        <v>Francesa</v>
      </c>
      <c r="G63" s="1" t="str">
        <f>[1]AUE_lote_2023!L76</f>
        <v>NG4T</v>
      </c>
      <c r="H63" s="2">
        <f>[1]AUE_lote_2023!M76</f>
        <v>45962</v>
      </c>
      <c r="I63" s="4">
        <f>[1]AUE_lote_2023!U76</f>
        <v>45182</v>
      </c>
    </row>
    <row r="64" spans="1:9" ht="24" x14ac:dyDescent="0.25">
      <c r="A64" s="1" t="str">
        <f>[1]AUE_lote_2023!E77</f>
        <v>Latanoprost + Timolol</v>
      </c>
      <c r="B64" s="1" t="str">
        <f>[1]AUE_lote_2023!C77</f>
        <v>Théa Portugal, SA</v>
      </c>
      <c r="C64" s="1" t="str">
        <f>[1]AUE_lote_2023!F77</f>
        <v>Fixapost 50 mikrogramů/ml + 5 mg/ml oční kapky, roztok v jednodávkovém obalu</v>
      </c>
      <c r="D64" s="1" t="str">
        <f>[1]AUE_lote_2023!G77</f>
        <v>Monoprost Duo, 0.01 mg/0.2 ml + 1 mg/0.2 ml, Colírio, solução em recipiente unidose (30 unidade(s))</v>
      </c>
      <c r="E64" s="1" t="str">
        <f>[1]AUE_lote_2023!I77</f>
        <v>República Checa</v>
      </c>
      <c r="F64" s="1" t="str">
        <f>[1]AUE_lote_2023!J77</f>
        <v>Checo</v>
      </c>
      <c r="G64" s="1" t="str">
        <f>[1]AUE_lote_2023!L77</f>
        <v>8S88</v>
      </c>
      <c r="H64" s="2">
        <f>[1]AUE_lote_2023!M77</f>
        <v>45839</v>
      </c>
      <c r="I64" s="4">
        <f>[1]AUE_lote_2023!U77</f>
        <v>45181</v>
      </c>
    </row>
  </sheetData>
  <autoFilter ref="A1:I62" xr:uid="{E788D967-C56E-4266-B801-46001CA9E573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AUE_lote_concedidas</vt:lpstr>
    </vt:vector>
  </TitlesOfParts>
  <Company>INFARMED, I.P.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Infarmed</dc:creator>
  <cp:lastModifiedBy>Infarmed</cp:lastModifiedBy>
  <dcterms:created xsi:type="dcterms:W3CDTF">2023-09-12T14:52:55Z</dcterms:created>
  <dcterms:modified xsi:type="dcterms:W3CDTF">2023-09-14T11:37:23Z</dcterms:modified>
</cp:coreProperties>
</file>