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0" yWindow="0" windowWidth="19200" windowHeight="10635" activeTab="0"/>
  </bookViews>
  <sheets>
    <sheet name="Formulário Preços Notificados" sheetId="1" r:id="rId1"/>
  </sheets>
  <definedNames>
    <definedName name="_xlnm.Print_Area" localSheetId="0">'Formulário Preços Notificados'!$A$1:$J$43</definedName>
    <definedName name="_xlnm.Print_Titles" localSheetId="0">'Formulário Preços Notificados'!$1:$12</definedName>
  </definedNames>
  <calcPr fullCalcOnLoad="1"/>
</workbook>
</file>

<file path=xl/sharedStrings.xml><?xml version="1.0" encoding="utf-8"?>
<sst xmlns="http://schemas.openxmlformats.org/spreadsheetml/2006/main" count="13" uniqueCount="13">
  <si>
    <t>Medicamento</t>
  </si>
  <si>
    <t>Data da entrada em vigor</t>
  </si>
  <si>
    <t>Unidades</t>
  </si>
  <si>
    <t>Dosagem</t>
  </si>
  <si>
    <t>Forma Farmacêutica</t>
  </si>
  <si>
    <t>Nº              Registo</t>
  </si>
  <si>
    <t xml:space="preserve">EMPRESA : </t>
  </si>
  <si>
    <t xml:space="preserve"> Assinatura:</t>
  </si>
  <si>
    <t xml:space="preserve"> Data:       /                       / </t>
  </si>
  <si>
    <t xml:space="preserve"> PVP
 Notificado              </t>
  </si>
  <si>
    <t xml:space="preserve">PVP
 Máximo </t>
  </si>
  <si>
    <t>PVP
Proposto</t>
  </si>
  <si>
    <t>REGIME DE PREÇOS NOTIFICADOS - Portaria n.º 154/2016, de 27 de maio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</si>
</sst>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  <numFmt numFmtId="166" formatCode="&quot;Sim&quot;;&quot;Sim&quot;;&quot;Não&quot;"/>
    <numFmt numFmtId="167" formatCode="&quot;Verdadeiro&quot;;&quot;Verdadeiro&quot;;&quot;Falso&quot;"/>
    <numFmt numFmtId="168" formatCode="&quot;Activado&quot;;&quot;Activado&quot;;&quot;Desactivado&quot;"/>
    <numFmt numFmtId="169" formatCode="_-* #,##0.00\ [$€-1]_-;\-* #,##0.00\ [$€-1]_-;_-* &quot;-&quot;??\ [$€-1]_-"/>
    <numFmt numFmtId="170" formatCode="mmm/yyyy"/>
    <numFmt numFmtId="171" formatCode="dd/mm/yyyy;@"/>
    <numFmt numFmtId="172" formatCode="0.0%"/>
    <numFmt numFmtId="173" formatCode="[$€-2]\ #,##0.00_);[Red]\([$€-2]\ #,##0.00\)"/>
    <numFmt numFmtId="174" formatCode="\&g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-816]dddd\,\ d&quot; de &quot;mmmm&quot; de &quot;yyyy"/>
    <numFmt numFmtId="179" formatCode="0.000"/>
    <numFmt numFmtId="180" formatCode="0.0000"/>
    <numFmt numFmtId="181" formatCode="&quot;Ativado&quot;;&quot;Ativado&quot;;&quot;Desativado&quot;"/>
    <numFmt numFmtId="182" formatCode="[$-816]d&quot; de &quot;mmmm&quot; de &quot;yyyy"/>
    <numFmt numFmtId="183" formatCode="dd\-mm\-yyyy;@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56"/>
      <name val="Arial"/>
      <family val="2"/>
    </font>
    <font>
      <b/>
      <sz val="6"/>
      <color indexed="56"/>
      <name val="Arial"/>
      <family val="2"/>
    </font>
    <font>
      <sz val="11"/>
      <color indexed="56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9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0"/>
      <name val="Arial"/>
      <family val="2"/>
    </font>
    <font>
      <b/>
      <sz val="6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dotted"/>
      <right style="thin"/>
      <top style="medium"/>
      <bottom style="hair"/>
    </border>
    <border>
      <left style="dotted"/>
      <right style="thin"/>
      <top style="hair"/>
      <bottom style="hair"/>
    </border>
    <border>
      <left style="dotted"/>
      <right style="thin"/>
      <top style="hair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19" borderId="4" applyNumberFormat="0" applyAlignment="0" applyProtection="0"/>
    <xf numFmtId="0" fontId="41" fillId="0" borderId="5" applyNumberFormat="0" applyFill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4" applyNumberFormat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8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30" borderId="6" applyNumberFormat="0" applyFont="0" applyAlignment="0" applyProtection="0"/>
    <xf numFmtId="9" fontId="0" fillId="0" borderId="0" applyFont="0" applyFill="0" applyBorder="0" applyAlignment="0" applyProtection="0"/>
    <xf numFmtId="0" fontId="46" fillId="19" borderId="7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  <xf numFmtId="43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165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Alignment="1" applyProtection="1">
      <alignment/>
      <protection hidden="1"/>
    </xf>
    <xf numFmtId="165" fontId="10" fillId="0" borderId="0" xfId="0" applyNumberFormat="1" applyFont="1" applyAlignment="1" applyProtection="1">
      <alignment horizontal="center"/>
      <protection hidden="1"/>
    </xf>
    <xf numFmtId="0" fontId="11" fillId="0" borderId="0" xfId="0" applyFont="1" applyAlignment="1" applyProtection="1">
      <alignment wrapText="1"/>
      <protection hidden="1"/>
    </xf>
    <xf numFmtId="0" fontId="10" fillId="0" borderId="0" xfId="0" applyFont="1" applyAlignment="1" applyProtection="1">
      <alignment horizontal="left" wrapText="1"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left"/>
      <protection hidden="1"/>
    </xf>
    <xf numFmtId="165" fontId="5" fillId="0" borderId="0" xfId="0" applyNumberFormat="1" applyFont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 locked="0"/>
    </xf>
    <xf numFmtId="0" fontId="10" fillId="0" borderId="0" xfId="0" applyFont="1" applyAlignment="1" applyProtection="1">
      <alignment horizontal="center" wrapText="1"/>
      <protection hidden="1"/>
    </xf>
    <xf numFmtId="0" fontId="12" fillId="0" borderId="0" xfId="0" applyFont="1" applyFill="1" applyBorder="1" applyAlignment="1" applyProtection="1">
      <alignment/>
      <protection locked="0"/>
    </xf>
    <xf numFmtId="0" fontId="9" fillId="0" borderId="10" xfId="54" applyFont="1" applyFill="1" applyBorder="1" applyAlignment="1" applyProtection="1">
      <alignment horizontal="left"/>
      <protection locked="0"/>
    </xf>
    <xf numFmtId="0" fontId="9" fillId="0" borderId="10" xfId="54" applyFont="1" applyFill="1" applyBorder="1" applyAlignment="1" applyProtection="1">
      <alignment horizontal="center"/>
      <protection locked="0"/>
    </xf>
    <xf numFmtId="0" fontId="9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0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wrapText="1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74" fontId="9" fillId="0" borderId="10" xfId="0" applyNumberFormat="1" applyFont="1" applyFill="1" applyBorder="1" applyAlignment="1" applyProtection="1">
      <alignment horizontal="left"/>
      <protection locked="0"/>
    </xf>
    <xf numFmtId="0" fontId="9" fillId="0" borderId="10" xfId="54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wrapText="1"/>
      <protection locked="0"/>
    </xf>
    <xf numFmtId="0" fontId="9" fillId="0" borderId="16" xfId="0" applyFont="1" applyFill="1" applyBorder="1" applyAlignment="1">
      <alignment horizontal="right"/>
    </xf>
    <xf numFmtId="0" fontId="9" fillId="0" borderId="17" xfId="0" applyFont="1" applyBorder="1" applyAlignment="1" applyProtection="1">
      <alignment horizontal="right" vertical="center"/>
      <protection locked="0"/>
    </xf>
    <xf numFmtId="0" fontId="9" fillId="0" borderId="17" xfId="0" applyFont="1" applyBorder="1" applyAlignment="1" applyProtection="1">
      <alignment horizontal="right" wrapText="1"/>
      <protection locked="0"/>
    </xf>
    <xf numFmtId="0" fontId="9" fillId="0" borderId="17" xfId="0" applyFont="1" applyFill="1" applyBorder="1" applyAlignment="1" applyProtection="1">
      <alignment horizontal="right"/>
      <protection locked="0"/>
    </xf>
    <xf numFmtId="0" fontId="9" fillId="0" borderId="17" xfId="54" applyFont="1" applyFill="1" applyBorder="1" applyAlignment="1" applyProtection="1">
      <alignment horizontal="right"/>
      <protection locked="0"/>
    </xf>
    <xf numFmtId="0" fontId="9" fillId="0" borderId="15" xfId="0" applyFont="1" applyBorder="1" applyAlignment="1" applyProtection="1">
      <alignment horizontal="right" wrapText="1"/>
      <protection locked="0"/>
    </xf>
    <xf numFmtId="0" fontId="9" fillId="0" borderId="18" xfId="0" applyFont="1" applyFill="1" applyBorder="1" applyAlignment="1">
      <alignment horizontal="left"/>
    </xf>
    <xf numFmtId="0" fontId="9" fillId="0" borderId="19" xfId="0" applyFont="1" applyBorder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9" xfId="54" applyFont="1" applyFill="1" applyBorder="1" applyAlignment="1" applyProtection="1">
      <alignment horizontal="left"/>
      <protection locked="0"/>
    </xf>
    <xf numFmtId="0" fontId="9" fillId="0" borderId="20" xfId="0" applyFont="1" applyBorder="1" applyAlignment="1" applyProtection="1">
      <alignment horizontal="left" wrapText="1"/>
      <protection locked="0"/>
    </xf>
    <xf numFmtId="164" fontId="9" fillId="0" borderId="10" xfId="54" applyNumberFormat="1" applyFont="1" applyFill="1" applyBorder="1" applyAlignment="1" applyProtection="1">
      <alignment horizontal="right"/>
      <protection locked="0"/>
    </xf>
    <xf numFmtId="164" fontId="9" fillId="0" borderId="11" xfId="54" applyNumberFormat="1" applyFont="1" applyFill="1" applyBorder="1" applyAlignment="1" applyProtection="1">
      <alignment horizontal="right"/>
      <protection locked="0"/>
    </xf>
    <xf numFmtId="165" fontId="52" fillId="0" borderId="0" xfId="0" applyNumberFormat="1" applyFont="1" applyFill="1" applyAlignment="1" applyProtection="1">
      <alignment/>
      <protection hidden="1"/>
    </xf>
    <xf numFmtId="9" fontId="52" fillId="0" borderId="0" xfId="0" applyNumberFormat="1" applyFont="1" applyFill="1" applyAlignment="1" applyProtection="1">
      <alignment/>
      <protection hidden="1"/>
    </xf>
    <xf numFmtId="0" fontId="52" fillId="0" borderId="0" xfId="0" applyFont="1" applyFill="1" applyAlignment="1" applyProtection="1">
      <alignment/>
      <protection hidden="1"/>
    </xf>
    <xf numFmtId="164" fontId="52" fillId="0" borderId="0" xfId="0" applyNumberFormat="1" applyFont="1" applyFill="1" applyAlignment="1" applyProtection="1">
      <alignment/>
      <protection hidden="1"/>
    </xf>
    <xf numFmtId="165" fontId="53" fillId="0" borderId="0" xfId="0" applyNumberFormat="1" applyFont="1" applyFill="1" applyAlignment="1" applyProtection="1">
      <alignment wrapText="1"/>
      <protection hidden="1"/>
    </xf>
    <xf numFmtId="9" fontId="53" fillId="0" borderId="0" xfId="0" applyNumberFormat="1" applyFont="1" applyFill="1" applyAlignment="1" applyProtection="1">
      <alignment wrapText="1"/>
      <protection hidden="1"/>
    </xf>
    <xf numFmtId="0" fontId="53" fillId="0" borderId="0" xfId="0" applyFont="1" applyFill="1" applyAlignment="1" applyProtection="1">
      <alignment wrapText="1"/>
      <protection hidden="1"/>
    </xf>
    <xf numFmtId="164" fontId="53" fillId="0" borderId="0" xfId="0" applyNumberFormat="1" applyFont="1" applyFill="1" applyAlignment="1" applyProtection="1">
      <alignment wrapText="1"/>
      <protection hidden="1"/>
    </xf>
    <xf numFmtId="165" fontId="54" fillId="0" borderId="0" xfId="0" applyNumberFormat="1" applyFont="1" applyFill="1" applyAlignment="1" applyProtection="1">
      <alignment/>
      <protection hidden="1"/>
    </xf>
    <xf numFmtId="9" fontId="54" fillId="0" borderId="0" xfId="0" applyNumberFormat="1" applyFont="1" applyFill="1" applyAlignment="1" applyProtection="1">
      <alignment/>
      <protection hidden="1"/>
    </xf>
    <xf numFmtId="0" fontId="54" fillId="0" borderId="0" xfId="0" applyFont="1" applyFill="1" applyAlignment="1" applyProtection="1">
      <alignment/>
      <protection hidden="1"/>
    </xf>
    <xf numFmtId="164" fontId="54" fillId="0" borderId="0" xfId="0" applyNumberFormat="1" applyFont="1" applyFill="1" applyAlignment="1" applyProtection="1">
      <alignment/>
      <protection hidden="1"/>
    </xf>
    <xf numFmtId="165" fontId="52" fillId="0" borderId="0" xfId="0" applyNumberFormat="1" applyFont="1" applyFill="1" applyBorder="1" applyAlignment="1">
      <alignment/>
    </xf>
    <xf numFmtId="9" fontId="5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164" fontId="52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 applyProtection="1">
      <alignment horizontal="right"/>
      <protection locked="0"/>
    </xf>
    <xf numFmtId="10" fontId="55" fillId="0" borderId="0" xfId="0" applyNumberFormat="1" applyFont="1" applyFill="1" applyBorder="1" applyAlignment="1" applyProtection="1">
      <alignment/>
      <protection locked="0"/>
    </xf>
    <xf numFmtId="164" fontId="55" fillId="0" borderId="0" xfId="0" applyNumberFormat="1" applyFont="1" applyFill="1" applyBorder="1" applyAlignment="1" applyProtection="1">
      <alignment/>
      <protection locked="0"/>
    </xf>
    <xf numFmtId="165" fontId="52" fillId="0" borderId="0" xfId="0" applyNumberFormat="1" applyFont="1" applyFill="1" applyAlignment="1">
      <alignment/>
    </xf>
    <xf numFmtId="9" fontId="52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164" fontId="52" fillId="0" borderId="0" xfId="0" applyNumberFormat="1" applyFont="1" applyFill="1" applyAlignment="1">
      <alignment/>
    </xf>
    <xf numFmtId="164" fontId="9" fillId="0" borderId="10" xfId="0" applyNumberFormat="1" applyFont="1" applyFill="1" applyBorder="1" applyAlignment="1" applyProtection="1">
      <alignment horizontal="right"/>
      <protection locked="0"/>
    </xf>
    <xf numFmtId="164" fontId="9" fillId="0" borderId="10" xfId="0" applyNumberFormat="1" applyFont="1" applyFill="1" applyBorder="1" applyAlignment="1" applyProtection="1">
      <alignment horizontal="right" vertical="center"/>
      <protection locked="0"/>
    </xf>
    <xf numFmtId="164" fontId="9" fillId="0" borderId="13" xfId="0" applyNumberFormat="1" applyFont="1" applyFill="1" applyBorder="1" applyAlignment="1" applyProtection="1">
      <alignment horizontal="center"/>
      <protection hidden="1"/>
    </xf>
    <xf numFmtId="164" fontId="9" fillId="0" borderId="10" xfId="0" applyNumberFormat="1" applyFont="1" applyBorder="1" applyAlignment="1" applyProtection="1">
      <alignment horizontal="right" vertical="center"/>
      <protection locked="0"/>
    </xf>
    <xf numFmtId="164" fontId="9" fillId="0" borderId="10" xfId="0" applyNumberFormat="1" applyFont="1" applyBorder="1" applyAlignment="1" applyProtection="1">
      <alignment horizontal="right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164" fontId="9" fillId="0" borderId="10" xfId="0" applyNumberFormat="1" applyFont="1" applyFill="1" applyBorder="1" applyAlignment="1" applyProtection="1">
      <alignment horizontal="right" vertical="center"/>
      <protection hidden="1"/>
    </xf>
    <xf numFmtId="0" fontId="13" fillId="32" borderId="17" xfId="0" applyFont="1" applyFill="1" applyBorder="1" applyAlignment="1" applyProtection="1">
      <alignment horizontal="center" vertical="center"/>
      <protection locked="0"/>
    </xf>
    <xf numFmtId="0" fontId="13" fillId="32" borderId="19" xfId="0" applyFont="1" applyFill="1" applyBorder="1" applyAlignment="1" applyProtection="1">
      <alignment horizontal="center" vertical="center"/>
      <protection locked="0"/>
    </xf>
    <xf numFmtId="164" fontId="9" fillId="0" borderId="11" xfId="0" applyNumberFormat="1" applyFont="1" applyFill="1" applyBorder="1" applyAlignment="1" applyProtection="1">
      <alignment horizontal="right" vertical="center"/>
      <protection hidden="1"/>
    </xf>
    <xf numFmtId="165" fontId="5" fillId="0" borderId="23" xfId="0" applyNumberFormat="1" applyFont="1" applyBorder="1" applyAlignment="1">
      <alignment horizontal="center"/>
    </xf>
    <xf numFmtId="165" fontId="5" fillId="0" borderId="24" xfId="0" applyNumberFormat="1" applyFont="1" applyBorder="1" applyAlignment="1">
      <alignment horizontal="center"/>
    </xf>
    <xf numFmtId="0" fontId="5" fillId="0" borderId="25" xfId="0" applyFont="1" applyBorder="1" applyAlignment="1">
      <alignment/>
    </xf>
    <xf numFmtId="0" fontId="9" fillId="0" borderId="26" xfId="0" applyFont="1" applyBorder="1" applyAlignment="1" applyProtection="1">
      <alignment/>
      <protection locked="0"/>
    </xf>
    <xf numFmtId="0" fontId="9" fillId="0" borderId="27" xfId="0" applyFont="1" applyBorder="1" applyAlignment="1" applyProtection="1">
      <alignment/>
      <protection locked="0"/>
    </xf>
    <xf numFmtId="165" fontId="5" fillId="0" borderId="28" xfId="0" applyNumberFormat="1" applyFont="1" applyBorder="1" applyAlignment="1">
      <alignment horizontal="center"/>
    </xf>
    <xf numFmtId="165" fontId="5" fillId="0" borderId="29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4" fillId="0" borderId="0" xfId="0" applyFont="1" applyAlignment="1" applyProtection="1">
      <alignment horizontal="left" wrapText="1"/>
      <protection hidden="1"/>
    </xf>
    <xf numFmtId="0" fontId="4" fillId="0" borderId="0" xfId="0" applyFont="1" applyAlignment="1" applyProtection="1">
      <alignment horizontal="left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8" fillId="33" borderId="31" xfId="0" applyFont="1" applyFill="1" applyBorder="1" applyAlignment="1" applyProtection="1">
      <alignment horizontal="center" vertical="center" wrapText="1"/>
      <protection hidden="1"/>
    </xf>
    <xf numFmtId="0" fontId="8" fillId="33" borderId="32" xfId="0" applyFont="1" applyFill="1" applyBorder="1" applyAlignment="1" applyProtection="1">
      <alignment horizontal="center" vertical="center" wrapText="1"/>
      <protection hidden="1"/>
    </xf>
    <xf numFmtId="165" fontId="8" fillId="33" borderId="31" xfId="0" applyNumberFormat="1" applyFont="1" applyFill="1" applyBorder="1" applyAlignment="1" applyProtection="1">
      <alignment horizontal="center" vertical="center" wrapText="1"/>
      <protection hidden="1"/>
    </xf>
    <xf numFmtId="165" fontId="8" fillId="33" borderId="32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33" xfId="0" applyFont="1" applyFill="1" applyBorder="1" applyAlignment="1" applyProtection="1">
      <alignment horizontal="center" vertical="center" wrapText="1"/>
      <protection hidden="1"/>
    </xf>
    <xf numFmtId="0" fontId="8" fillId="33" borderId="34" xfId="0" applyFont="1" applyFill="1" applyBorder="1" applyAlignment="1" applyProtection="1">
      <alignment horizontal="center" vertical="center" wrapText="1"/>
      <protection hidden="1"/>
    </xf>
    <xf numFmtId="165" fontId="8" fillId="33" borderId="35" xfId="0" applyNumberFormat="1" applyFont="1" applyFill="1" applyBorder="1" applyAlignment="1" applyProtection="1">
      <alignment horizontal="center" vertical="center" wrapText="1"/>
      <protection hidden="1"/>
    </xf>
    <xf numFmtId="165" fontId="8" fillId="33" borderId="36" xfId="0" applyNumberFormat="1" applyFont="1" applyFill="1" applyBorder="1" applyAlignment="1" applyProtection="1">
      <alignment horizontal="center" vertical="center" wrapText="1"/>
      <protection hidden="1"/>
    </xf>
    <xf numFmtId="165" fontId="8" fillId="0" borderId="26" xfId="0" applyNumberFormat="1" applyFont="1" applyBorder="1" applyAlignment="1" applyProtection="1">
      <alignment horizontal="left"/>
      <protection locked="0"/>
    </xf>
    <xf numFmtId="165" fontId="8" fillId="0" borderId="0" xfId="0" applyNumberFormat="1" applyFont="1" applyBorder="1" applyAlignment="1" applyProtection="1">
      <alignment horizontal="left"/>
      <protection locked="0"/>
    </xf>
    <xf numFmtId="165" fontId="8" fillId="0" borderId="27" xfId="0" applyNumberFormat="1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9" fillId="33" borderId="32" xfId="0" applyFont="1" applyFill="1" applyBorder="1" applyAlignment="1">
      <alignment horizontal="center" vertical="center" wrapText="1"/>
    </xf>
    <xf numFmtId="0" fontId="8" fillId="0" borderId="26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27" xfId="0" applyFont="1" applyBorder="1" applyAlignment="1" applyProtection="1">
      <alignment horizontal="left"/>
      <protection locked="0"/>
    </xf>
    <xf numFmtId="165" fontId="8" fillId="33" borderId="25" xfId="0" applyNumberFormat="1" applyFont="1" applyFill="1" applyBorder="1" applyAlignment="1" applyProtection="1">
      <alignment horizontal="center" vertical="center" wrapText="1"/>
      <protection hidden="1"/>
    </xf>
    <xf numFmtId="165" fontId="8" fillId="33" borderId="30" xfId="0" applyNumberFormat="1" applyFont="1" applyFill="1" applyBorder="1" applyAlignment="1" applyProtection="1">
      <alignment horizontal="center" vertical="center" wrapText="1"/>
      <protection hidden="1"/>
    </xf>
    <xf numFmtId="183" fontId="9" fillId="0" borderId="37" xfId="0" applyNumberFormat="1" applyFont="1" applyFill="1" applyBorder="1" applyAlignment="1" applyProtection="1">
      <alignment horizontal="center" vertical="center"/>
      <protection locked="0"/>
    </xf>
    <xf numFmtId="183" fontId="9" fillId="0" borderId="38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Euro" xfId="47"/>
    <cellStyle name="Hyperlink" xfId="48"/>
    <cellStyle name="Followed Hyperlink" xfId="49"/>
    <cellStyle name="Incorreto" xfId="50"/>
    <cellStyle name="Currency" xfId="51"/>
    <cellStyle name="Currency [0]" xfId="52"/>
    <cellStyle name="Neutro" xfId="53"/>
    <cellStyle name="Normal 2 2 2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0</xdr:row>
      <xdr:rowOff>0</xdr:rowOff>
    </xdr:from>
    <xdr:to>
      <xdr:col>9</xdr:col>
      <xdr:colOff>809625</xdr:colOff>
      <xdr:row>4</xdr:row>
      <xdr:rowOff>19050</xdr:rowOff>
    </xdr:to>
    <xdr:pic>
      <xdr:nvPicPr>
        <xdr:cNvPr id="1" name="Picture 207" descr="Logo_INFARMED_IP_cor.jpg"/>
        <xdr:cNvPicPr preferRelativeResize="1">
          <a:picLocks noChangeAspect="1"/>
        </xdr:cNvPicPr>
      </xdr:nvPicPr>
      <xdr:blipFill>
        <a:blip r:embed="rId1"/>
        <a:srcRect t="-12431" b="-12983"/>
        <a:stretch>
          <a:fillRect/>
        </a:stretch>
      </xdr:blipFill>
      <xdr:spPr>
        <a:xfrm>
          <a:off x="9372600" y="0"/>
          <a:ext cx="1400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704850</xdr:colOff>
      <xdr:row>4</xdr:row>
      <xdr:rowOff>133350</xdr:rowOff>
    </xdr:to>
    <xdr:pic>
      <xdr:nvPicPr>
        <xdr:cNvPr id="2" name="Imagem 3" descr="Digital_PT_4C_V_FC_Sau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showGridLines="0" showRowColHeaders="0" tabSelected="1" zoomScale="120" zoomScaleNormal="120" zoomScaleSheetLayoutView="100" workbookViewId="0" topLeftCell="A1">
      <selection activeCell="N32" sqref="N32"/>
    </sheetView>
  </sheetViews>
  <sheetFormatPr defaultColWidth="9.140625" defaultRowHeight="12.75"/>
  <cols>
    <col min="1" max="1" width="12.28125" style="3" customWidth="1"/>
    <col min="2" max="2" width="42.00390625" style="3" customWidth="1"/>
    <col min="3" max="3" width="7.57421875" style="4" customWidth="1"/>
    <col min="4" max="4" width="5.28125" style="5" customWidth="1"/>
    <col min="5" max="5" width="11.00390625" style="2" customWidth="1"/>
    <col min="6" max="6" width="34.57421875" style="3" customWidth="1"/>
    <col min="7" max="7" width="11.00390625" style="1" customWidth="1"/>
    <col min="8" max="8" width="12.28125" style="1" customWidth="1"/>
    <col min="9" max="9" width="13.421875" style="1" customWidth="1"/>
    <col min="10" max="10" width="13.28125" style="2" customWidth="1"/>
    <col min="11" max="11" width="2.140625" style="2" customWidth="1"/>
    <col min="12" max="12" width="12.140625" style="84" customWidth="1"/>
    <col min="13" max="13" width="11.28125" style="85" customWidth="1"/>
    <col min="14" max="14" width="13.421875" style="86" customWidth="1"/>
    <col min="15" max="15" width="13.00390625" style="86" customWidth="1"/>
    <col min="16" max="16" width="11.28125" style="87" bestFit="1" customWidth="1"/>
    <col min="17" max="16384" width="9.140625" style="2" customWidth="1"/>
  </cols>
  <sheetData>
    <row r="1" spans="1:16" s="7" customFormat="1" ht="12">
      <c r="A1" s="107"/>
      <c r="B1" s="108"/>
      <c r="C1" s="108"/>
      <c r="D1" s="108"/>
      <c r="E1" s="10"/>
      <c r="F1" s="31"/>
      <c r="G1" s="8"/>
      <c r="H1" s="8"/>
      <c r="I1" s="8"/>
      <c r="L1" s="65"/>
      <c r="M1" s="66"/>
      <c r="N1" s="67"/>
      <c r="O1" s="67"/>
      <c r="P1" s="68"/>
    </row>
    <row r="2" spans="12:16" s="9" customFormat="1" ht="12" customHeight="1">
      <c r="L2" s="69"/>
      <c r="M2" s="70"/>
      <c r="N2" s="71"/>
      <c r="O2" s="71"/>
      <c r="P2" s="72"/>
    </row>
    <row r="3" spans="2:16" s="9" customFormat="1" ht="12" customHeight="1">
      <c r="B3"/>
      <c r="L3" s="69"/>
      <c r="M3" s="70"/>
      <c r="N3" s="71"/>
      <c r="O3" s="71"/>
      <c r="P3" s="72"/>
    </row>
    <row r="4" spans="12:16" s="9" customFormat="1" ht="12" customHeight="1">
      <c r="L4" s="69"/>
      <c r="M4" s="70"/>
      <c r="N4" s="71"/>
      <c r="O4" s="71"/>
      <c r="P4" s="72"/>
    </row>
    <row r="5" spans="12:16" s="9" customFormat="1" ht="11.25" customHeight="1">
      <c r="L5" s="69"/>
      <c r="M5" s="70"/>
      <c r="N5" s="71"/>
      <c r="O5" s="71"/>
      <c r="P5" s="72"/>
    </row>
    <row r="6" spans="1:16" s="11" customFormat="1" ht="12.75">
      <c r="A6" s="109" t="s">
        <v>12</v>
      </c>
      <c r="B6" s="109"/>
      <c r="C6" s="109"/>
      <c r="D6" s="109"/>
      <c r="E6" s="109"/>
      <c r="F6" s="109"/>
      <c r="G6" s="109"/>
      <c r="H6" s="109"/>
      <c r="I6" s="109"/>
      <c r="L6" s="65"/>
      <c r="M6" s="66"/>
      <c r="N6" s="67"/>
      <c r="O6" s="67"/>
      <c r="P6" s="68"/>
    </row>
    <row r="7" spans="1:16" s="11" customFormat="1" ht="6.75" customHeight="1">
      <c r="A7" s="12"/>
      <c r="B7" s="12"/>
      <c r="C7" s="12"/>
      <c r="D7" s="12"/>
      <c r="E7" s="12"/>
      <c r="F7" s="12"/>
      <c r="G7" s="12"/>
      <c r="H7" s="12"/>
      <c r="I7" s="12"/>
      <c r="L7" s="65"/>
      <c r="M7" s="66"/>
      <c r="N7" s="67"/>
      <c r="O7" s="67"/>
      <c r="P7" s="68"/>
    </row>
    <row r="8" spans="1:16" s="11" customFormat="1" ht="17.25" customHeight="1">
      <c r="A8" s="29" t="s">
        <v>6</v>
      </c>
      <c r="B8" s="121"/>
      <c r="C8" s="121"/>
      <c r="D8" s="121"/>
      <c r="E8" s="121"/>
      <c r="F8" s="121"/>
      <c r="G8" s="121"/>
      <c r="H8" s="121"/>
      <c r="I8" s="121"/>
      <c r="J8" s="121"/>
      <c r="L8" s="65"/>
      <c r="M8" s="66"/>
      <c r="N8" s="67"/>
      <c r="O8" s="67"/>
      <c r="P8" s="68"/>
    </row>
    <row r="9" spans="1:16" s="11" customFormat="1" ht="6.75" customHeight="1" thickBot="1">
      <c r="A9" s="13"/>
      <c r="B9" s="13"/>
      <c r="C9" s="14"/>
      <c r="D9" s="15"/>
      <c r="F9" s="13"/>
      <c r="G9" s="16"/>
      <c r="H9" s="16"/>
      <c r="I9" s="16"/>
      <c r="L9" s="65"/>
      <c r="M9" s="66"/>
      <c r="N9" s="67"/>
      <c r="O9" s="67"/>
      <c r="P9" s="68"/>
    </row>
    <row r="10" spans="1:16" s="17" customFormat="1" ht="8.25" customHeight="1">
      <c r="A10" s="114" t="s">
        <v>5</v>
      </c>
      <c r="B10" s="110" t="s">
        <v>0</v>
      </c>
      <c r="C10" s="110" t="s">
        <v>3</v>
      </c>
      <c r="D10" s="110"/>
      <c r="E10" s="110" t="s">
        <v>2</v>
      </c>
      <c r="F10" s="110" t="s">
        <v>4</v>
      </c>
      <c r="G10" s="112" t="s">
        <v>10</v>
      </c>
      <c r="H10" s="116" t="s">
        <v>11</v>
      </c>
      <c r="I10" s="112" t="s">
        <v>9</v>
      </c>
      <c r="J10" s="126" t="s">
        <v>1</v>
      </c>
      <c r="L10" s="73"/>
      <c r="M10" s="74"/>
      <c r="N10" s="75"/>
      <c r="O10" s="75"/>
      <c r="P10" s="76"/>
    </row>
    <row r="11" spans="1:16" s="17" customFormat="1" ht="48" customHeight="1" thickBot="1">
      <c r="A11" s="115"/>
      <c r="B11" s="111"/>
      <c r="C11" s="111"/>
      <c r="D11" s="111"/>
      <c r="E11" s="111"/>
      <c r="F11" s="122"/>
      <c r="G11" s="113"/>
      <c r="H11" s="117"/>
      <c r="I11" s="113"/>
      <c r="J11" s="127"/>
      <c r="L11" s="73"/>
      <c r="M11" s="74"/>
      <c r="N11" s="75"/>
      <c r="O11" s="75"/>
      <c r="P11" s="76"/>
    </row>
    <row r="12" spans="1:16" s="6" customFormat="1" ht="6" customHeight="1">
      <c r="A12" s="38"/>
      <c r="B12" s="39"/>
      <c r="C12" s="52"/>
      <c r="D12" s="58"/>
      <c r="E12" s="40"/>
      <c r="F12" s="40"/>
      <c r="G12" s="41"/>
      <c r="H12" s="41"/>
      <c r="I12" s="90"/>
      <c r="J12" s="42"/>
      <c r="L12" s="77"/>
      <c r="M12" s="78"/>
      <c r="N12" s="79"/>
      <c r="O12" s="79"/>
      <c r="P12" s="80"/>
    </row>
    <row r="13" spans="1:16" s="30" customFormat="1" ht="14.25">
      <c r="A13" s="93"/>
      <c r="B13" s="43"/>
      <c r="C13" s="53"/>
      <c r="D13" s="59"/>
      <c r="E13" s="44"/>
      <c r="F13" s="44"/>
      <c r="G13" s="91"/>
      <c r="H13" s="91"/>
      <c r="I13" s="95">
        <f aca="true" t="shared" si="0" ref="I13:I37">P13</f>
      </c>
      <c r="J13" s="128"/>
      <c r="L13" s="81">
        <f>IF(G13="","",H13/G13-1)</f>
      </c>
      <c r="M13" s="82">
        <f aca="true" t="shared" si="1" ref="M13:M37">IF(G13="","",IF(L13&gt;0.1,0.1,L13))</f>
      </c>
      <c r="N13" s="83">
        <f aca="true" t="shared" si="2" ref="N13:N37">+IF(G13="","",IF(H13-G13&gt;2.5,2.5,H13-G13))</f>
      </c>
      <c r="O13" s="83">
        <f aca="true" t="shared" si="3" ref="O13:O37">IF(G13="","",G13*M13)</f>
      </c>
      <c r="P13" s="83">
        <f aca="true" t="shared" si="4" ref="P13:P37">IF(G13="","",IF(O13&gt;N13,N13+G13,O13+G13))</f>
      </c>
    </row>
    <row r="14" spans="1:16" s="30" customFormat="1" ht="14.25">
      <c r="A14" s="93"/>
      <c r="B14" s="43"/>
      <c r="C14" s="53"/>
      <c r="D14" s="59"/>
      <c r="E14" s="44"/>
      <c r="F14" s="44"/>
      <c r="G14" s="91"/>
      <c r="H14" s="91"/>
      <c r="I14" s="95">
        <f t="shared" si="0"/>
      </c>
      <c r="J14" s="128"/>
      <c r="L14" s="81">
        <f aca="true" t="shared" si="5" ref="L14:L37">IF(G14="","",H14/G14-1)</f>
      </c>
      <c r="M14" s="82">
        <f t="shared" si="1"/>
      </c>
      <c r="N14" s="83">
        <f t="shared" si="2"/>
      </c>
      <c r="O14" s="83">
        <f t="shared" si="3"/>
      </c>
      <c r="P14" s="83">
        <f t="shared" si="4"/>
      </c>
    </row>
    <row r="15" spans="1:16" s="30" customFormat="1" ht="14.25">
      <c r="A15" s="93"/>
      <c r="B15" s="43"/>
      <c r="C15" s="53"/>
      <c r="D15" s="59"/>
      <c r="E15" s="44"/>
      <c r="F15" s="44"/>
      <c r="G15" s="91"/>
      <c r="H15" s="91"/>
      <c r="I15" s="95">
        <f t="shared" si="0"/>
      </c>
      <c r="J15" s="128"/>
      <c r="L15" s="81">
        <f t="shared" si="5"/>
      </c>
      <c r="M15" s="82">
        <f t="shared" si="1"/>
      </c>
      <c r="N15" s="83">
        <f t="shared" si="2"/>
      </c>
      <c r="O15" s="83">
        <f t="shared" si="3"/>
      </c>
      <c r="P15" s="83">
        <f t="shared" si="4"/>
      </c>
    </row>
    <row r="16" spans="1:16" s="30" customFormat="1" ht="14.25">
      <c r="A16" s="93"/>
      <c r="B16" s="43"/>
      <c r="C16" s="53"/>
      <c r="D16" s="59"/>
      <c r="E16" s="44"/>
      <c r="F16" s="44"/>
      <c r="G16" s="92"/>
      <c r="H16" s="92"/>
      <c r="I16" s="95">
        <f t="shared" si="0"/>
      </c>
      <c r="J16" s="128"/>
      <c r="L16" s="81">
        <f t="shared" si="5"/>
      </c>
      <c r="M16" s="82">
        <f t="shared" si="1"/>
      </c>
      <c r="N16" s="83">
        <f t="shared" si="2"/>
      </c>
      <c r="O16" s="83">
        <f t="shared" si="3"/>
      </c>
      <c r="P16" s="83">
        <f t="shared" si="4"/>
      </c>
    </row>
    <row r="17" spans="1:16" s="30" customFormat="1" ht="15" customHeight="1">
      <c r="A17" s="93"/>
      <c r="B17" s="43"/>
      <c r="C17" s="54"/>
      <c r="D17" s="60"/>
      <c r="E17" s="45"/>
      <c r="F17" s="45"/>
      <c r="G17" s="92"/>
      <c r="H17" s="92"/>
      <c r="I17" s="95">
        <f t="shared" si="0"/>
      </c>
      <c r="J17" s="128"/>
      <c r="L17" s="81">
        <f t="shared" si="5"/>
      </c>
      <c r="M17" s="82">
        <f t="shared" si="1"/>
      </c>
      <c r="N17" s="83">
        <f t="shared" si="2"/>
      </c>
      <c r="O17" s="83">
        <f t="shared" si="3"/>
      </c>
      <c r="P17" s="83">
        <f t="shared" si="4"/>
      </c>
    </row>
    <row r="18" spans="1:16" s="30" customFormat="1" ht="15" customHeight="1">
      <c r="A18" s="93"/>
      <c r="B18" s="43"/>
      <c r="C18" s="54"/>
      <c r="D18" s="60"/>
      <c r="E18" s="45"/>
      <c r="F18" s="45"/>
      <c r="G18" s="92"/>
      <c r="H18" s="92"/>
      <c r="I18" s="95">
        <f t="shared" si="0"/>
      </c>
      <c r="J18" s="128"/>
      <c r="L18" s="81">
        <f t="shared" si="5"/>
      </c>
      <c r="M18" s="82">
        <f t="shared" si="1"/>
      </c>
      <c r="N18" s="83">
        <f t="shared" si="2"/>
      </c>
      <c r="O18" s="83">
        <f t="shared" si="3"/>
      </c>
      <c r="P18" s="83">
        <f t="shared" si="4"/>
      </c>
    </row>
    <row r="19" spans="1:16" s="32" customFormat="1" ht="12.75" customHeight="1">
      <c r="A19" s="93"/>
      <c r="B19" s="43"/>
      <c r="C19" s="55"/>
      <c r="D19" s="60"/>
      <c r="E19" s="46"/>
      <c r="F19" s="47"/>
      <c r="G19" s="92"/>
      <c r="H19" s="92"/>
      <c r="I19" s="95">
        <f t="shared" si="0"/>
      </c>
      <c r="J19" s="128"/>
      <c r="L19" s="81">
        <f t="shared" si="5"/>
      </c>
      <c r="M19" s="82">
        <f t="shared" si="1"/>
      </c>
      <c r="N19" s="83">
        <f t="shared" si="2"/>
      </c>
      <c r="O19" s="83">
        <f t="shared" si="3"/>
      </c>
      <c r="P19" s="83">
        <f t="shared" si="4"/>
      </c>
    </row>
    <row r="20" spans="1:16" s="32" customFormat="1" ht="12.75" customHeight="1">
      <c r="A20" s="93"/>
      <c r="B20" s="43"/>
      <c r="C20" s="55"/>
      <c r="D20" s="60"/>
      <c r="E20" s="46"/>
      <c r="F20" s="48"/>
      <c r="G20" s="88"/>
      <c r="H20" s="88"/>
      <c r="I20" s="95">
        <f t="shared" si="0"/>
      </c>
      <c r="J20" s="128"/>
      <c r="L20" s="81">
        <f t="shared" si="5"/>
      </c>
      <c r="M20" s="82">
        <f t="shared" si="1"/>
      </c>
      <c r="N20" s="83">
        <f t="shared" si="2"/>
      </c>
      <c r="O20" s="83">
        <f t="shared" si="3"/>
      </c>
      <c r="P20" s="83">
        <f t="shared" si="4"/>
      </c>
    </row>
    <row r="21" spans="1:16" s="30" customFormat="1" ht="14.25">
      <c r="A21" s="93"/>
      <c r="B21" s="43"/>
      <c r="C21" s="54"/>
      <c r="D21" s="60"/>
      <c r="E21" s="34"/>
      <c r="F21" s="44"/>
      <c r="G21" s="89"/>
      <c r="H21" s="89"/>
      <c r="I21" s="95">
        <f t="shared" si="0"/>
      </c>
      <c r="J21" s="128"/>
      <c r="K21" s="32"/>
      <c r="L21" s="81">
        <f t="shared" si="5"/>
      </c>
      <c r="M21" s="82">
        <f t="shared" si="1"/>
      </c>
      <c r="N21" s="83">
        <f t="shared" si="2"/>
      </c>
      <c r="O21" s="83">
        <f t="shared" si="3"/>
      </c>
      <c r="P21" s="83">
        <f t="shared" si="4"/>
      </c>
    </row>
    <row r="22" spans="1:16" s="30" customFormat="1" ht="14.25">
      <c r="A22" s="93"/>
      <c r="B22" s="43"/>
      <c r="C22" s="96"/>
      <c r="D22" s="97"/>
      <c r="E22" s="34"/>
      <c r="F22" s="44"/>
      <c r="G22" s="88"/>
      <c r="H22" s="88"/>
      <c r="I22" s="95">
        <f t="shared" si="0"/>
      </c>
      <c r="J22" s="128"/>
      <c r="K22" s="32"/>
      <c r="L22" s="81">
        <f t="shared" si="5"/>
      </c>
      <c r="M22" s="82">
        <f t="shared" si="1"/>
      </c>
      <c r="N22" s="83">
        <f t="shared" si="2"/>
      </c>
      <c r="O22" s="83">
        <f t="shared" si="3"/>
      </c>
      <c r="P22" s="83">
        <f t="shared" si="4"/>
      </c>
    </row>
    <row r="23" spans="1:16" s="30" customFormat="1" ht="14.25">
      <c r="A23" s="93"/>
      <c r="B23" s="49"/>
      <c r="C23" s="96"/>
      <c r="D23" s="97"/>
      <c r="E23" s="50"/>
      <c r="F23" s="44"/>
      <c r="G23" s="89"/>
      <c r="H23" s="89"/>
      <c r="I23" s="95">
        <f t="shared" si="0"/>
      </c>
      <c r="J23" s="128"/>
      <c r="K23" s="32"/>
      <c r="L23" s="81">
        <f t="shared" si="5"/>
      </c>
      <c r="M23" s="82">
        <f t="shared" si="1"/>
      </c>
      <c r="N23" s="83">
        <f t="shared" si="2"/>
      </c>
      <c r="O23" s="83">
        <f t="shared" si="3"/>
      </c>
      <c r="P23" s="83">
        <f t="shared" si="4"/>
      </c>
    </row>
    <row r="24" spans="1:16" s="30" customFormat="1" ht="14.25">
      <c r="A24" s="93"/>
      <c r="B24" s="49"/>
      <c r="C24" s="96"/>
      <c r="D24" s="97"/>
      <c r="E24" s="34"/>
      <c r="F24" s="44"/>
      <c r="G24" s="63"/>
      <c r="H24" s="63"/>
      <c r="I24" s="95">
        <f t="shared" si="0"/>
      </c>
      <c r="J24" s="128"/>
      <c r="K24" s="32"/>
      <c r="L24" s="81">
        <f t="shared" si="5"/>
      </c>
      <c r="M24" s="82">
        <f t="shared" si="1"/>
      </c>
      <c r="N24" s="83">
        <f t="shared" si="2"/>
      </c>
      <c r="O24" s="83">
        <f t="shared" si="3"/>
      </c>
      <c r="P24" s="83">
        <f t="shared" si="4"/>
      </c>
    </row>
    <row r="25" spans="1:16" s="30" customFormat="1" ht="14.25">
      <c r="A25" s="93"/>
      <c r="B25" s="49"/>
      <c r="C25" s="96"/>
      <c r="D25" s="97"/>
      <c r="E25" s="34"/>
      <c r="F25" s="45"/>
      <c r="G25" s="63"/>
      <c r="H25" s="63"/>
      <c r="I25" s="95">
        <f t="shared" si="0"/>
      </c>
      <c r="J25" s="128"/>
      <c r="K25" s="32"/>
      <c r="L25" s="81">
        <f t="shared" si="5"/>
      </c>
      <c r="M25" s="82">
        <f t="shared" si="1"/>
      </c>
      <c r="N25" s="83">
        <f t="shared" si="2"/>
      </c>
      <c r="O25" s="83">
        <f t="shared" si="3"/>
      </c>
      <c r="P25" s="83">
        <f t="shared" si="4"/>
      </c>
    </row>
    <row r="26" spans="1:16" s="30" customFormat="1" ht="14.25">
      <c r="A26" s="93"/>
      <c r="B26" s="49"/>
      <c r="C26" s="96"/>
      <c r="D26" s="97"/>
      <c r="E26" s="34"/>
      <c r="F26" s="34"/>
      <c r="G26" s="63"/>
      <c r="H26" s="63"/>
      <c r="I26" s="95">
        <f t="shared" si="0"/>
      </c>
      <c r="J26" s="128"/>
      <c r="K26" s="32"/>
      <c r="L26" s="81">
        <f t="shared" si="5"/>
      </c>
      <c r="M26" s="82">
        <f t="shared" si="1"/>
      </c>
      <c r="N26" s="83">
        <f t="shared" si="2"/>
      </c>
      <c r="O26" s="83">
        <f t="shared" si="3"/>
      </c>
      <c r="P26" s="83">
        <f t="shared" si="4"/>
      </c>
    </row>
    <row r="27" spans="1:16" s="30" customFormat="1" ht="14.25">
      <c r="A27" s="93"/>
      <c r="B27" s="49"/>
      <c r="C27" s="96"/>
      <c r="D27" s="97"/>
      <c r="E27" s="34"/>
      <c r="F27" s="34"/>
      <c r="G27" s="63"/>
      <c r="H27" s="63"/>
      <c r="I27" s="95">
        <f t="shared" si="0"/>
      </c>
      <c r="J27" s="128"/>
      <c r="K27" s="32"/>
      <c r="L27" s="81">
        <f t="shared" si="5"/>
      </c>
      <c r="M27" s="82">
        <f t="shared" si="1"/>
      </c>
      <c r="N27" s="83">
        <f t="shared" si="2"/>
      </c>
      <c r="O27" s="83">
        <f t="shared" si="3"/>
      </c>
      <c r="P27" s="83">
        <f t="shared" si="4"/>
      </c>
    </row>
    <row r="28" spans="1:16" s="30" customFormat="1" ht="14.25">
      <c r="A28" s="93"/>
      <c r="B28" s="49"/>
      <c r="C28" s="96"/>
      <c r="D28" s="97"/>
      <c r="E28" s="34"/>
      <c r="F28" s="34"/>
      <c r="G28" s="63"/>
      <c r="H28" s="63"/>
      <c r="I28" s="95">
        <f t="shared" si="0"/>
      </c>
      <c r="J28" s="128"/>
      <c r="K28" s="32"/>
      <c r="L28" s="81">
        <f t="shared" si="5"/>
      </c>
      <c r="M28" s="82">
        <f t="shared" si="1"/>
      </c>
      <c r="N28" s="83">
        <f t="shared" si="2"/>
      </c>
      <c r="O28" s="83">
        <f t="shared" si="3"/>
      </c>
      <c r="P28" s="83">
        <f t="shared" si="4"/>
      </c>
    </row>
    <row r="29" spans="1:16" s="30" customFormat="1" ht="14.25">
      <c r="A29" s="93"/>
      <c r="B29" s="33"/>
      <c r="C29" s="56"/>
      <c r="D29" s="61"/>
      <c r="E29" s="34"/>
      <c r="F29" s="34"/>
      <c r="G29" s="63"/>
      <c r="H29" s="63"/>
      <c r="I29" s="95">
        <f t="shared" si="0"/>
      </c>
      <c r="J29" s="128"/>
      <c r="K29" s="32"/>
      <c r="L29" s="81">
        <f t="shared" si="5"/>
      </c>
      <c r="M29" s="82">
        <f t="shared" si="1"/>
      </c>
      <c r="N29" s="83">
        <f t="shared" si="2"/>
      </c>
      <c r="O29" s="83">
        <f t="shared" si="3"/>
      </c>
      <c r="P29" s="83">
        <f t="shared" si="4"/>
      </c>
    </row>
    <row r="30" spans="1:16" s="30" customFormat="1" ht="14.25">
      <c r="A30" s="93"/>
      <c r="B30" s="33"/>
      <c r="C30" s="56"/>
      <c r="D30" s="61"/>
      <c r="E30" s="34"/>
      <c r="F30" s="34"/>
      <c r="G30" s="63"/>
      <c r="H30" s="63"/>
      <c r="I30" s="95">
        <f t="shared" si="0"/>
      </c>
      <c r="J30" s="128"/>
      <c r="K30" s="32"/>
      <c r="L30" s="81">
        <f t="shared" si="5"/>
      </c>
      <c r="M30" s="82">
        <f t="shared" si="1"/>
      </c>
      <c r="N30" s="83">
        <f t="shared" si="2"/>
      </c>
      <c r="O30" s="83">
        <f t="shared" si="3"/>
      </c>
      <c r="P30" s="83">
        <f t="shared" si="4"/>
      </c>
    </row>
    <row r="31" spans="1:16" s="30" customFormat="1" ht="14.25">
      <c r="A31" s="93"/>
      <c r="B31" s="33"/>
      <c r="C31" s="56"/>
      <c r="D31" s="61"/>
      <c r="E31" s="34"/>
      <c r="F31" s="34"/>
      <c r="G31" s="63"/>
      <c r="H31" s="63"/>
      <c r="I31" s="95">
        <f t="shared" si="0"/>
      </c>
      <c r="J31" s="128"/>
      <c r="K31" s="32"/>
      <c r="L31" s="81">
        <f t="shared" si="5"/>
      </c>
      <c r="M31" s="82">
        <f t="shared" si="1"/>
      </c>
      <c r="N31" s="83">
        <f t="shared" si="2"/>
      </c>
      <c r="O31" s="83">
        <f t="shared" si="3"/>
      </c>
      <c r="P31" s="83">
        <f t="shared" si="4"/>
      </c>
    </row>
    <row r="32" spans="1:16" s="30" customFormat="1" ht="14.25">
      <c r="A32" s="93"/>
      <c r="B32" s="33"/>
      <c r="C32" s="56"/>
      <c r="D32" s="61"/>
      <c r="E32" s="34"/>
      <c r="F32" s="34"/>
      <c r="G32" s="63"/>
      <c r="H32" s="63"/>
      <c r="I32" s="95">
        <f t="shared" si="0"/>
      </c>
      <c r="J32" s="128"/>
      <c r="K32" s="32"/>
      <c r="L32" s="81">
        <f t="shared" si="5"/>
      </c>
      <c r="M32" s="82">
        <f t="shared" si="1"/>
      </c>
      <c r="N32" s="83">
        <f t="shared" si="2"/>
      </c>
      <c r="O32" s="83">
        <f t="shared" si="3"/>
      </c>
      <c r="P32" s="83">
        <f t="shared" si="4"/>
      </c>
    </row>
    <row r="33" spans="1:16" s="30" customFormat="1" ht="14.25">
      <c r="A33" s="93"/>
      <c r="B33" s="33"/>
      <c r="C33" s="56"/>
      <c r="D33" s="61"/>
      <c r="E33" s="34"/>
      <c r="F33" s="34"/>
      <c r="G33" s="63"/>
      <c r="H33" s="63"/>
      <c r="I33" s="95">
        <f t="shared" si="0"/>
      </c>
      <c r="J33" s="128"/>
      <c r="K33" s="32"/>
      <c r="L33" s="81">
        <f t="shared" si="5"/>
      </c>
      <c r="M33" s="82">
        <f t="shared" si="1"/>
      </c>
      <c r="N33" s="83">
        <f t="shared" si="2"/>
      </c>
      <c r="O33" s="83">
        <f t="shared" si="3"/>
      </c>
      <c r="P33" s="83">
        <f t="shared" si="4"/>
      </c>
    </row>
    <row r="34" spans="1:16" s="30" customFormat="1" ht="14.25">
      <c r="A34" s="93"/>
      <c r="B34" s="33"/>
      <c r="C34" s="56"/>
      <c r="D34" s="61"/>
      <c r="E34" s="34"/>
      <c r="F34" s="34"/>
      <c r="G34" s="63"/>
      <c r="H34" s="63"/>
      <c r="I34" s="95">
        <f t="shared" si="0"/>
      </c>
      <c r="J34" s="128"/>
      <c r="K34" s="32"/>
      <c r="L34" s="81">
        <f t="shared" si="5"/>
      </c>
      <c r="M34" s="82">
        <f t="shared" si="1"/>
      </c>
      <c r="N34" s="83">
        <f t="shared" si="2"/>
      </c>
      <c r="O34" s="83">
        <f t="shared" si="3"/>
      </c>
      <c r="P34" s="83">
        <f t="shared" si="4"/>
      </c>
    </row>
    <row r="35" spans="1:16" s="30" customFormat="1" ht="14.25">
      <c r="A35" s="93"/>
      <c r="B35" s="33"/>
      <c r="C35" s="56"/>
      <c r="D35" s="61"/>
      <c r="E35" s="34"/>
      <c r="F35" s="34"/>
      <c r="G35" s="63"/>
      <c r="H35" s="63"/>
      <c r="I35" s="95">
        <f t="shared" si="0"/>
      </c>
      <c r="J35" s="128"/>
      <c r="K35" s="32"/>
      <c r="L35" s="81">
        <f t="shared" si="5"/>
      </c>
      <c r="M35" s="82">
        <f t="shared" si="1"/>
      </c>
      <c r="N35" s="83">
        <f t="shared" si="2"/>
      </c>
      <c r="O35" s="83">
        <f t="shared" si="3"/>
      </c>
      <c r="P35" s="83">
        <f t="shared" si="4"/>
      </c>
    </row>
    <row r="36" spans="1:16" s="30" customFormat="1" ht="14.25">
      <c r="A36" s="93"/>
      <c r="B36" s="33"/>
      <c r="C36" s="56"/>
      <c r="D36" s="61"/>
      <c r="E36" s="34"/>
      <c r="F36" s="34"/>
      <c r="G36" s="63"/>
      <c r="H36" s="63"/>
      <c r="I36" s="95">
        <f t="shared" si="0"/>
      </c>
      <c r="J36" s="128"/>
      <c r="K36" s="32"/>
      <c r="L36" s="81">
        <f t="shared" si="5"/>
      </c>
      <c r="M36" s="82">
        <f t="shared" si="1"/>
      </c>
      <c r="N36" s="83">
        <f t="shared" si="2"/>
      </c>
      <c r="O36" s="83">
        <f t="shared" si="3"/>
      </c>
      <c r="P36" s="83">
        <f t="shared" si="4"/>
      </c>
    </row>
    <row r="37" spans="1:16" s="30" customFormat="1" ht="15" thickBot="1">
      <c r="A37" s="94"/>
      <c r="B37" s="35"/>
      <c r="C37" s="57"/>
      <c r="D37" s="62"/>
      <c r="E37" s="36"/>
      <c r="F37" s="51"/>
      <c r="G37" s="64"/>
      <c r="H37" s="64"/>
      <c r="I37" s="98">
        <f t="shared" si="0"/>
      </c>
      <c r="J37" s="129"/>
      <c r="K37" s="32"/>
      <c r="L37" s="81">
        <f t="shared" si="5"/>
      </c>
      <c r="M37" s="82">
        <f t="shared" si="1"/>
      </c>
      <c r="N37" s="83">
        <f t="shared" si="2"/>
      </c>
      <c r="O37" s="83">
        <f t="shared" si="3"/>
      </c>
      <c r="P37" s="83">
        <f t="shared" si="4"/>
      </c>
    </row>
    <row r="38" spans="1:10" ht="15" customHeight="1" thickBot="1">
      <c r="A38" s="21"/>
      <c r="B38" s="18"/>
      <c r="C38" s="19"/>
      <c r="D38" s="20"/>
      <c r="E38" s="21"/>
      <c r="F38" s="21"/>
      <c r="G38" s="22"/>
      <c r="H38" s="22"/>
      <c r="I38" s="22"/>
      <c r="J38" s="23"/>
    </row>
    <row r="39" spans="1:10" ht="10.5" customHeight="1">
      <c r="A39" s="25"/>
      <c r="B39" s="25"/>
      <c r="C39" s="26"/>
      <c r="D39" s="27"/>
      <c r="E39" s="24"/>
      <c r="F39" s="25"/>
      <c r="G39" s="99"/>
      <c r="H39" s="100"/>
      <c r="I39" s="100"/>
      <c r="J39" s="101"/>
    </row>
    <row r="40" spans="1:10" ht="15">
      <c r="A40" s="25"/>
      <c r="B40" s="25"/>
      <c r="C40" s="26"/>
      <c r="D40" s="27"/>
      <c r="E40" s="24"/>
      <c r="F40" s="25"/>
      <c r="G40" s="118" t="s">
        <v>8</v>
      </c>
      <c r="H40" s="119"/>
      <c r="I40" s="119"/>
      <c r="J40" s="120"/>
    </row>
    <row r="41" spans="1:10" ht="6.75" customHeight="1">
      <c r="A41" s="25"/>
      <c r="B41" s="28"/>
      <c r="C41" s="28"/>
      <c r="D41" s="28"/>
      <c r="E41" s="28"/>
      <c r="F41" s="25"/>
      <c r="G41" s="102"/>
      <c r="H41" s="37"/>
      <c r="I41" s="37"/>
      <c r="J41" s="103"/>
    </row>
    <row r="42" spans="1:10" ht="15">
      <c r="A42" s="25"/>
      <c r="B42" s="28"/>
      <c r="C42" s="28"/>
      <c r="D42" s="28"/>
      <c r="E42" s="28"/>
      <c r="F42" s="25"/>
      <c r="G42" s="123" t="s">
        <v>7</v>
      </c>
      <c r="H42" s="124"/>
      <c r="I42" s="124"/>
      <c r="J42" s="125"/>
    </row>
    <row r="43" spans="1:10" ht="6" customHeight="1" thickBot="1">
      <c r="A43" s="25"/>
      <c r="B43" s="25"/>
      <c r="C43" s="26"/>
      <c r="D43" s="27"/>
      <c r="E43" s="24"/>
      <c r="F43" s="25"/>
      <c r="G43" s="104"/>
      <c r="H43" s="105"/>
      <c r="I43" s="105"/>
      <c r="J43" s="106"/>
    </row>
  </sheetData>
  <sheetProtection password="C853" sheet="1" formatCells="0" formatColumns="0" formatRows="0" sort="0" autoFilter="0" pivotTables="0"/>
  <mergeCells count="14">
    <mergeCell ref="G40:J40"/>
    <mergeCell ref="B8:J8"/>
    <mergeCell ref="F10:F11"/>
    <mergeCell ref="G42:J42"/>
    <mergeCell ref="E10:E11"/>
    <mergeCell ref="J10:J11"/>
    <mergeCell ref="C10:D11"/>
    <mergeCell ref="A1:D1"/>
    <mergeCell ref="A6:I6"/>
    <mergeCell ref="B10:B11"/>
    <mergeCell ref="G10:G11"/>
    <mergeCell ref="I10:I11"/>
    <mergeCell ref="A10:A11"/>
    <mergeCell ref="H10:H11"/>
  </mergeCells>
  <dataValidations count="1">
    <dataValidation type="textLength" allowBlank="1" showInputMessage="1" showErrorMessage="1" error="O número de registo é composto por sete digitos" sqref="A13:A37">
      <formula1>7</formula1>
      <formula2>7</formula2>
    </dataValidation>
  </dataValidations>
  <printOptions/>
  <pageMargins left="0.35433070866141736" right="0.1968503937007874" top="0.15748031496062992" bottom="0.15748031496062992" header="0.03937007874015748" footer="0.15748031496062992"/>
  <pageSetup horizontalDpi="600" verticalDpi="600" orientation="landscape" paperSize="9" scale="87" r:id="rId2"/>
  <headerFooter scaleWithDoc="0" alignWithMargins="0">
    <oddFooter>&amp;L&amp;8INFARMED - Autoridade Nacional do Medicamento e Produtos de Saúde, I.P.
Parque de Saúde de Lisboa - Av. do Brasil, 53 * 1749-004 Lisboa * Tel.: +351 217 987 100 *  Fax: +351 217 987 316  * Website: www.infarmed.pt * E-mail: infarmed@infarmed.pt
</oddFooter>
  </headerFooter>
  <ignoredErrors>
    <ignoredError sqref="L13:L37 M13:M37 N13:N37 O13:O37 P13:P3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INFARMED</dc:creator>
  <cp:keywords/>
  <dc:description/>
  <cp:lastModifiedBy>fernanda ferrador</cp:lastModifiedBy>
  <cp:lastPrinted>2016-06-16T11:16:09Z</cp:lastPrinted>
  <dcterms:created xsi:type="dcterms:W3CDTF">2009-09-30T15:58:28Z</dcterms:created>
  <dcterms:modified xsi:type="dcterms:W3CDTF">2016-06-22T16:32:18Z</dcterms:modified>
  <cp:category/>
  <cp:version/>
  <cp:contentType/>
  <cp:contentStatus/>
</cp:coreProperties>
</file>