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1250" activeTab="0"/>
  </bookViews>
  <sheets>
    <sheet name="2016_11_23_Tabela_DM" sheetId="1" r:id="rId1"/>
  </sheets>
  <definedNames>
    <definedName name="_xlnm._FilterDatabase" localSheetId="0" hidden="1">'2016_11_23_Tabela_DM'!$A$5:$K$131</definedName>
    <definedName name="_xlnm.Print_Area" localSheetId="0">'2016_11_23_Tabela_DM'!$A$24:$D$78</definedName>
  </definedNames>
  <calcPr fullCalcOnLoad="1"/>
</workbook>
</file>

<file path=xl/sharedStrings.xml><?xml version="1.0" encoding="utf-8"?>
<sst xmlns="http://schemas.openxmlformats.org/spreadsheetml/2006/main" count="521" uniqueCount="223">
  <si>
    <t>Preço máximo</t>
  </si>
  <si>
    <t>Preço praticado - alterações de preços</t>
  </si>
  <si>
    <t>Código INFARMED</t>
  </si>
  <si>
    <t>Taxa de Comp.</t>
  </si>
  <si>
    <t>Descrição</t>
  </si>
  <si>
    <t>Designação Comercial</t>
  </si>
  <si>
    <t>nº de Unid.</t>
  </si>
  <si>
    <t>PVP para o SNS e subsistemas públicos(€)</t>
  </si>
  <si>
    <t>Encargo para o utente do SNS e subsistemas públicos (€)</t>
  </si>
  <si>
    <t>PVP praticado(€)</t>
  </si>
  <si>
    <t>Lancetas esterilizadas por irradiação, de uso único</t>
  </si>
  <si>
    <t>Medisense Thin Lancets</t>
  </si>
  <si>
    <t>Tiras para determinação de Glicémia</t>
  </si>
  <si>
    <t>FreeStyle Sterile Lancets</t>
  </si>
  <si>
    <t>Tiras teste de β-Cetonemia</t>
  </si>
  <si>
    <t>Agulha de 0,33x12mm (29 Gx15/32" )</t>
  </si>
  <si>
    <t>Omnican Fine 29G 12mm</t>
  </si>
  <si>
    <t>Agulha de 0,30x8mm (30 Gx5/16" )</t>
  </si>
  <si>
    <t>Omnican Fine 30G 8mm</t>
  </si>
  <si>
    <t>Lancetas para amostragem de sangue</t>
  </si>
  <si>
    <t>Omnican Lance soft</t>
  </si>
  <si>
    <t>Tiras para determinação de Glicosúria e Cetonúria</t>
  </si>
  <si>
    <t>KetodiastIx</t>
  </si>
  <si>
    <t>Lancetas para punção capilar</t>
  </si>
  <si>
    <t>DIMOR Lusitana</t>
  </si>
  <si>
    <t>Agulhas</t>
  </si>
  <si>
    <t>Lancetas</t>
  </si>
  <si>
    <t>Seringa</t>
  </si>
  <si>
    <t>Seringa B-D Micro-Fine+0,5ml</t>
  </si>
  <si>
    <t>FACTOR PLUS</t>
  </si>
  <si>
    <t>Agulha B-D Micro-Fine+5mm</t>
  </si>
  <si>
    <t>Agulha B-D Micro-Fine+8mm</t>
  </si>
  <si>
    <t>Agulhas B-D Micro-Fine+12,7mm</t>
  </si>
  <si>
    <t>Lanceta para punção capilar, estéril, descartável</t>
  </si>
  <si>
    <t>Lancetas B-D Micro-Fine+0,20mm (33G)</t>
  </si>
  <si>
    <t>Seringas de 0,3 ml (8mm) diametro 0,3mm (30G) escala de 30 unidades divididas em 1/2</t>
  </si>
  <si>
    <t>Seringas B-D Micro-Fine+Demi 0,3 ml</t>
  </si>
  <si>
    <t>GlucoDock 50 Test strips</t>
  </si>
  <si>
    <t>Hope Care, S.A.</t>
  </si>
  <si>
    <t>Lancetas Medisana GlucoDock</t>
  </si>
  <si>
    <t>Medlance Plus Special 0.8mmx2.0mm</t>
  </si>
  <si>
    <t>Medlance Plus SuperLite 1.2mmx30G</t>
  </si>
  <si>
    <t>Medlance Plus Extra 2.4mmx21G</t>
  </si>
  <si>
    <t>Medlance Plus Lite 1.5mmx25G</t>
  </si>
  <si>
    <t>Droplet 28G</t>
  </si>
  <si>
    <t>Medlance Plus Universal 1.8mmx21G</t>
  </si>
  <si>
    <t>Fora Lancetas Estéreis</t>
  </si>
  <si>
    <r>
      <t>Fora COMFORT pro GD40 test strip</t>
    </r>
    <r>
      <rPr>
        <sz val="9"/>
        <rFont val="Arial"/>
        <family val="2"/>
      </rPr>
      <t xml:space="preserve"> </t>
    </r>
  </si>
  <si>
    <r>
      <t>Fora diamond PRIMA/VOICE/MINI test strip</t>
    </r>
    <r>
      <rPr>
        <sz val="9"/>
        <rFont val="Arial"/>
        <family val="2"/>
      </rPr>
      <t xml:space="preserve"> </t>
    </r>
  </si>
  <si>
    <t>One Touch Comfort</t>
  </si>
  <si>
    <t xml:space="preserve">LIFESCAN (Johnson &amp; Johnson) </t>
  </si>
  <si>
    <t>One Touch Ultra</t>
  </si>
  <si>
    <t>One Touch Ultra Soft (100)</t>
  </si>
  <si>
    <t>One Touch Vita Test Strip</t>
  </si>
  <si>
    <t>One Touch Verio</t>
  </si>
  <si>
    <t>Lancetas OneTouch Delica</t>
  </si>
  <si>
    <t>SensoLite Nova Test</t>
  </si>
  <si>
    <t>MDM  PULSE II LDA PRT</t>
  </si>
  <si>
    <t>Unilet GP Ultralite</t>
  </si>
  <si>
    <t>Agulhas 4 mm</t>
  </si>
  <si>
    <t>Wellion Medfine plus agulhas 4 mm</t>
  </si>
  <si>
    <t>Agulhas 6 mm</t>
  </si>
  <si>
    <t>Wellion Medfine plus agulhas 6 mm</t>
  </si>
  <si>
    <t>Agulhas 8 mm</t>
  </si>
  <si>
    <t>Wellion Medfine plus agulhas 8 mm</t>
  </si>
  <si>
    <t>Agulhas 10 mm</t>
  </si>
  <si>
    <t>Wellion Medfine plus agulhas 10 mm</t>
  </si>
  <si>
    <t>Agulhas 12 mm</t>
  </si>
  <si>
    <t>Wellion Medfine plus agulhas 12 mm</t>
  </si>
  <si>
    <t>Wellion Lancetas 28G</t>
  </si>
  <si>
    <t>Wellion Lancetas 33G</t>
  </si>
  <si>
    <t>Wellion Lancetas de segurança 23G</t>
  </si>
  <si>
    <t>Wellion Lancetas de segurança 28G</t>
  </si>
  <si>
    <t>Wellion calla test strips</t>
  </si>
  <si>
    <t>Wellion LUNA glucose test strips</t>
  </si>
  <si>
    <t>MENARINI DIAGNÓSTICOS, Lda</t>
  </si>
  <si>
    <t>Glucocard G sensor (50)</t>
  </si>
  <si>
    <t xml:space="preserve">GlucoMen LX Sensor </t>
  </si>
  <si>
    <t xml:space="preserve">GlucoMen LX β-Ketone Sensor </t>
  </si>
  <si>
    <r>
      <t>Glucocard MX Blood Glucose Test Strips</t>
    </r>
    <r>
      <rPr>
        <sz val="9"/>
        <rFont val="Arial"/>
        <family val="2"/>
      </rPr>
      <t xml:space="preserve"> </t>
    </r>
  </si>
  <si>
    <t xml:space="preserve">MenaLancet PRO 23G </t>
  </si>
  <si>
    <t>GlucoMen READY SENSOR</t>
  </si>
  <si>
    <t>GlucoMen READY LANCETS</t>
  </si>
  <si>
    <t>Glucoject Lancets PLUS</t>
  </si>
  <si>
    <t>CareSens</t>
  </si>
  <si>
    <t>PMH - PRODUTOS MÉDICOS HOSPITALARES</t>
  </si>
  <si>
    <t>Vitrex Steel</t>
  </si>
  <si>
    <t>Vitrex Safe Press</t>
  </si>
  <si>
    <t>Vitrex Sterilance Lite</t>
  </si>
  <si>
    <t>Vitrex Soft</t>
  </si>
  <si>
    <t>On Call Plus Lancets</t>
  </si>
  <si>
    <t>On Call Plus Blood Glucose Test Strips</t>
  </si>
  <si>
    <t>Element Blood Glucose Test Strip</t>
  </si>
  <si>
    <t>Lancetas Acti-Lance Lite</t>
  </si>
  <si>
    <t>Lancetas Element 28G</t>
  </si>
  <si>
    <t>Element NEO Blood Glucose Test Strip</t>
  </si>
  <si>
    <t xml:space="preserve">Accu-Chek Softclix 200 Lancetas </t>
  </si>
  <si>
    <t>Accu-Chek Sensor Confort Glucose</t>
  </si>
  <si>
    <t>Accu-Chek Softclix 25 Lancetas</t>
  </si>
  <si>
    <t>Accu-Chek Aviva 50 Tiras Teste</t>
  </si>
  <si>
    <t>Lancetas estéreis</t>
  </si>
  <si>
    <t>Accu-Chek Multiclix Sistema de Punção + 12 Lancetas</t>
  </si>
  <si>
    <t>Accu-Chek Safe-T-Pro Uno</t>
  </si>
  <si>
    <t>Accutrend Glucose</t>
  </si>
  <si>
    <t xml:space="preserve">Accu-Chek Mobile </t>
  </si>
  <si>
    <t>Accu-chek FastClix Lancets</t>
  </si>
  <si>
    <t xml:space="preserve">Agulhas Clickfine 4mmx32G </t>
  </si>
  <si>
    <t>TILIAFARM</t>
  </si>
  <si>
    <t xml:space="preserve">Agulhas Clickfine 6mmx31G </t>
  </si>
  <si>
    <t>Agulhas Clickfine 8mmx31G</t>
  </si>
  <si>
    <t>Agulhas Clickfine 10mmx29G</t>
  </si>
  <si>
    <t>Agulhas Clickfine 12mmx29G</t>
  </si>
  <si>
    <t>Artsana Portugal S.A.</t>
  </si>
  <si>
    <t>One Touch Select Plus</t>
  </si>
  <si>
    <t>On Call Extra Blood Glucose Test Strips</t>
  </si>
  <si>
    <t>Lancetas Abbott SF</t>
  </si>
  <si>
    <t>Tiras de Teste FreeStyle Lite</t>
  </si>
  <si>
    <t>Tiras de Teste Freestyle Precision</t>
  </si>
  <si>
    <t>Tiras de Teste Freestyle Precision β-Ketone</t>
  </si>
  <si>
    <t>Tiras de Teste FreeStyle</t>
  </si>
  <si>
    <t>FreeStyle Lancets</t>
  </si>
  <si>
    <t>Glucocard SM Test Strips</t>
  </si>
  <si>
    <t>Accu-Chek Performa</t>
  </si>
  <si>
    <t>Art.º 5.º Portaria n.º 35/2016, de 1 de março</t>
  </si>
  <si>
    <t>N.º 4 Art.º 5.º Portaria n.º 35/2016, de 1 de março</t>
  </si>
  <si>
    <t>FreeStyle Libre, sensor - ref.ª 71635-01</t>
  </si>
  <si>
    <t>Ascencia/Microlet/Ref.56880708</t>
  </si>
  <si>
    <t>Ascencia/Contour Next/Ref.84191389</t>
  </si>
  <si>
    <t>Ascencia/Microlet Coloridas/Ref.03856893</t>
  </si>
  <si>
    <t>Wellion/GALILEO Ketone Test Strips/Ref.WELL10-10KET</t>
  </si>
  <si>
    <t>Wellion/GALILEO Glucose Test Strips/Ref.WELL10-15</t>
  </si>
  <si>
    <t>GlucoMen areo B-ketone sensor/Ref.48820</t>
  </si>
  <si>
    <t>GlucoMen areo Sensor/Ref.48705</t>
  </si>
  <si>
    <t>Droplet Pen Needles (8mmx32G) - Ref.ª 9275</t>
  </si>
  <si>
    <t>Droplet Pen Needles (6mmx32G) - Ref.ª 9276</t>
  </si>
  <si>
    <t>Droplet Pen Needles (5mmx32G) - Ref.ª 9277</t>
  </si>
  <si>
    <t>Droplet Pen Needles (8mmx31G) - Ref.ª 9272</t>
  </si>
  <si>
    <t>Droplet Pen Needles (6mmx31G) - Ref.ª 9273</t>
  </si>
  <si>
    <t>Droplet Pen Needles (5mmx31G) - Ref.ª 9274</t>
  </si>
  <si>
    <t xml:space="preserve">Sensor det. glicose intersticial                                                                    </t>
  </si>
  <si>
    <t xml:space="preserve">Lancetas                                                                                            </t>
  </si>
  <si>
    <t xml:space="preserve">Tiras de cetonemia                                                                                  </t>
  </si>
  <si>
    <t xml:space="preserve">Agulha para caneta de insulina                                                                      </t>
  </si>
  <si>
    <t>Precision Xtra B-Ketone Test Strips</t>
  </si>
  <si>
    <r>
      <t>Ascensia Diabetes Care Holdings AG</t>
    </r>
    <r>
      <rPr>
        <b/>
        <i/>
        <sz val="9"/>
        <color indexed="8"/>
        <rFont val="Verdana"/>
        <family val="2"/>
      </rPr>
      <t xml:space="preserve"> </t>
    </r>
  </si>
  <si>
    <t>Lancetas - LifeScan/OneTouch SureSoft Gentle/ Ref.021-140</t>
  </si>
  <si>
    <t>MED TRUST Handelsges.m.b.H</t>
  </si>
  <si>
    <t>Wellion/Medfine plus 5mm 31Gx0.25mm/ Ref. WELL105</t>
  </si>
  <si>
    <t>Accu‑Chek Instant</t>
  </si>
  <si>
    <t xml:space="preserve">Roche Diabetes Care GmbH </t>
  </si>
  <si>
    <t>Accu-Chek Guide</t>
  </si>
  <si>
    <t>Agulha BD Thin Wall 4mm</t>
  </si>
  <si>
    <t>Agulha BD Thin Wall 6mm</t>
  </si>
  <si>
    <t>Becton, Dickinson and Company</t>
  </si>
  <si>
    <t xml:space="preserve">Tiras para determinação de Glicémia                                                                               </t>
  </si>
  <si>
    <t>Tiras para determinação de Cetonemia</t>
  </si>
  <si>
    <t xml:space="preserve">Tiras para determinação da Glicémia                                                                                               </t>
  </si>
  <si>
    <t xml:space="preserve">Tiras para determinação de Cetonemia                                                                                               </t>
  </si>
  <si>
    <t>Agulha Accu-Fine 8mm</t>
  </si>
  <si>
    <t>Agulha Accu-Fine 5mm</t>
  </si>
  <si>
    <t xml:space="preserve"> </t>
  </si>
  <si>
    <t>Fabricante</t>
  </si>
  <si>
    <t>Representante Legal</t>
  </si>
  <si>
    <t xml:space="preserve">ABBOTT Laboratórios, Lda. </t>
  </si>
  <si>
    <t xml:space="preserve">Abbott Diabetes Care </t>
  </si>
  <si>
    <t>Ascensia Diabetes Care Portugal, Unipessoal Lda.</t>
  </si>
  <si>
    <t>Ascensia Diabetes Care Holdings AG</t>
  </si>
  <si>
    <t>B.Braun Medical, Lda</t>
  </si>
  <si>
    <t>B. Braun Melsungen AG</t>
  </si>
  <si>
    <t xml:space="preserve"> Becton, Dickinson and Company</t>
  </si>
  <si>
    <t xml:space="preserve"> Medisana AG</t>
  </si>
  <si>
    <t>Medisana AG</t>
  </si>
  <si>
    <t>HTL - Strefa S.A.</t>
  </si>
  <si>
    <t xml:space="preserve"> ForaCare Suisse AG</t>
  </si>
  <si>
    <t>ForaCare Suisse AG</t>
  </si>
  <si>
    <t>Cilag GmbH International</t>
  </si>
  <si>
    <t xml:space="preserve">Lancetas </t>
  </si>
  <si>
    <t xml:space="preserve"> MED TRUST Handelsges.m.b.H.</t>
  </si>
  <si>
    <t>Med Trust Portugal, Unipessoal Lda.</t>
  </si>
  <si>
    <t xml:space="preserve"> A. Menarini Diagnostics, S.r.l.</t>
  </si>
  <si>
    <t>ARKRAY Factory, Inc.</t>
  </si>
  <si>
    <t xml:space="preserve"> Owen Mumford Ltd</t>
  </si>
  <si>
    <t>Owen Mumford Ltd</t>
  </si>
  <si>
    <t xml:space="preserve"> Acon Laboratories, Inc.</t>
  </si>
  <si>
    <t>I-SENS, Inc</t>
  </si>
  <si>
    <t>Vitrex Medical A/S</t>
  </si>
  <si>
    <t>HTL - Strefa S.A</t>
  </si>
  <si>
    <t xml:space="preserve">   Roche Sistemas de Diagnóstico, Lda.</t>
  </si>
  <si>
    <t xml:space="preserve"> Roche Diagnostics GmbH</t>
  </si>
  <si>
    <t>Roche Diagnostics GmbH</t>
  </si>
  <si>
    <t>Roche Diabetes Care GmbH</t>
  </si>
  <si>
    <t>ARKRAY Factory, Inc</t>
  </si>
  <si>
    <t>Quilaban – Química Laboratorial Analítica, Lda.</t>
  </si>
  <si>
    <t>HTL – Strefa S.A.</t>
  </si>
  <si>
    <t>Cilag GmbH Internationa</t>
  </si>
  <si>
    <t>Roche Sistemas de Diagnósticos, Lda.</t>
  </si>
  <si>
    <t>Greenmed, Lda.</t>
  </si>
  <si>
    <t>ELEKTRONIKA Kft.</t>
  </si>
  <si>
    <t>ACON Laboratories, Inc.</t>
  </si>
  <si>
    <t>Abbott Diabetes Care</t>
  </si>
  <si>
    <t>Iberlab &amp; Imunoreage - Soluções para Laboratórios Lda</t>
  </si>
  <si>
    <t xml:space="preserve">HTL - Strefa S.A. </t>
  </si>
  <si>
    <t>Mendor Oy</t>
  </si>
  <si>
    <t xml:space="preserve">Osang Healthcare Co., </t>
  </si>
  <si>
    <t>Ypsomed AG</t>
  </si>
  <si>
    <t xml:space="preserve"> PIKDARE S.r.l </t>
  </si>
  <si>
    <t>Lanceta</t>
  </si>
  <si>
    <t>Seringa de uso único, estéril para administração de insulina com agulha ultrafina, 30G, (0,5ml/8mm)</t>
  </si>
  <si>
    <t>Agulha BD Thin Wall 5mm</t>
  </si>
  <si>
    <t>Agulha BD Thin Wall 8mm</t>
  </si>
  <si>
    <t>Know-How</t>
  </si>
  <si>
    <t xml:space="preserve">Prestifarma Diagnóstico </t>
  </si>
  <si>
    <t>Pic Insupen 31G 6mm - Ref.02022989000000</t>
  </si>
  <si>
    <t xml:space="preserve">Pic Insupen 31G 8mm - Ref.02022990000000 </t>
  </si>
  <si>
    <t>Pic Insupen 32G 4mm - Ref.02002261000000</t>
  </si>
  <si>
    <t>Pic Insupen 32G 8mm - Ref.02022984000000</t>
  </si>
  <si>
    <t xml:space="preserve">Pic  Insupen 29G 12mm - Ref:02 022988 000 000 </t>
  </si>
  <si>
    <t xml:space="preserve">Pic Insupen 32G 6mm - Ref.02022983000000 </t>
  </si>
  <si>
    <t xml:space="preserve">Pic Solution -Digitest 0.3mm - Ref:02 044100 000 000 </t>
  </si>
  <si>
    <t xml:space="preserve">Pic Solution - Pronto Digitest 0.3mm - Ref: 02 044025 000 000 </t>
  </si>
  <si>
    <t>Pic Insupen 31G 5mm - Ref.02022902000000</t>
  </si>
  <si>
    <t xml:space="preserve">Pic Solution - Insumed 30G 0.5ml/8mm - Ref: 02 022721 050 150 </t>
  </si>
  <si>
    <r>
      <rPr>
        <b/>
        <sz val="14"/>
        <rFont val="Arial"/>
        <family val="2"/>
      </rPr>
      <t>Regime de Preços e Comparticipações dos Dispositivos Médicos para Controlo da Diabetes</t>
    </r>
    <r>
      <rPr>
        <b/>
        <sz val="9"/>
        <rFont val="Arial"/>
        <family val="2"/>
      </rPr>
      <t xml:space="preserve"> </t>
    </r>
    <r>
      <rPr>
        <b/>
        <sz val="12"/>
        <rFont val="Arial"/>
        <family val="2"/>
      </rPr>
      <t>(Última atualização em 02/11/2018)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</si>
</sst>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&quot;Ativado&quot;;&quot;Ativado&quot;;&quot;Desativado&quot;"/>
    <numFmt numFmtId="168" formatCode="[$€-2]\ #,##0.00_);[Red]\([$€-2]\ #,##0.00\)"/>
    <numFmt numFmtId="169" formatCode="#,##0.00\ _€"/>
  </numFmts>
  <fonts count="51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45" fillId="20" borderId="7" applyNumberFormat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53" applyFont="1">
      <alignment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left" vertical="center"/>
      <protection/>
    </xf>
    <xf numFmtId="9" fontId="3" fillId="0" borderId="11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2" fontId="3" fillId="0" borderId="11" xfId="53" applyNumberFormat="1" applyFont="1" applyFill="1" applyBorder="1" applyAlignment="1">
      <alignment horizontal="right" vertical="center"/>
      <protection/>
    </xf>
    <xf numFmtId="0" fontId="4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3" fillId="0" borderId="11" xfId="53" applyFont="1" applyFill="1" applyBorder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9" fontId="5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/>
    </xf>
    <xf numFmtId="0" fontId="4" fillId="0" borderId="11" xfId="53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4" fillId="0" borderId="11" xfId="53" applyFont="1" applyBorder="1" applyAlignment="1">
      <alignment horizontal="center" vertical="center"/>
      <protection/>
    </xf>
    <xf numFmtId="9" fontId="3" fillId="0" borderId="11" xfId="53" applyNumberFormat="1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3" fillId="0" borderId="11" xfId="53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right" vertical="center"/>
    </xf>
    <xf numFmtId="0" fontId="3" fillId="0" borderId="11" xfId="53" applyFont="1" applyFill="1" applyBorder="1" applyAlignment="1">
      <alignment horizontal="left" vertical="center" wrapText="1"/>
      <protection/>
    </xf>
    <xf numFmtId="9" fontId="3" fillId="0" borderId="12" xfId="53" applyNumberFormat="1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4" fillId="0" borderId="12" xfId="53" applyFont="1" applyFill="1" applyBorder="1" applyAlignment="1">
      <alignment horizontal="center" vertical="center"/>
      <protection/>
    </xf>
    <xf numFmtId="2" fontId="3" fillId="0" borderId="12" xfId="53" applyNumberFormat="1" applyFont="1" applyFill="1" applyBorder="1" applyAlignment="1">
      <alignment horizontal="right" vertical="center"/>
      <protection/>
    </xf>
    <xf numFmtId="0" fontId="4" fillId="0" borderId="0" xfId="53" applyFont="1" applyFill="1" applyBorder="1">
      <alignment/>
      <protection/>
    </xf>
    <xf numFmtId="0" fontId="4" fillId="0" borderId="13" xfId="53" applyFont="1" applyFill="1" applyBorder="1">
      <alignment/>
      <protection/>
    </xf>
    <xf numFmtId="0" fontId="3" fillId="0" borderId="12" xfId="53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horizontal="right" vertical="center"/>
    </xf>
    <xf numFmtId="0" fontId="4" fillId="0" borderId="11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4" fillId="0" borderId="0" xfId="53" applyFont="1" applyAlignment="1">
      <alignment horizontal="center"/>
      <protection/>
    </xf>
    <xf numFmtId="0" fontId="3" fillId="0" borderId="11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5" fillId="34" borderId="14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1847850</xdr:colOff>
      <xdr:row>1</xdr:row>
      <xdr:rowOff>114300</xdr:rowOff>
    </xdr:from>
    <xdr:to>
      <xdr:col>4</xdr:col>
      <xdr:colOff>400050</xdr:colOff>
      <xdr:row>3</xdr:row>
      <xdr:rowOff>47625</xdr:rowOff>
    </xdr:to>
    <xdr:pic>
      <xdr:nvPicPr>
        <xdr:cNvPr id="1" name="Imagem 1" descr="P:\DGIC\Logos\Logotipo 25 anos\Logotipo 25 cor\3_logos_c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76225"/>
          <a:ext cx="5095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2:IP135"/>
  <sheetViews>
    <sheetView showGridLines="0" tabSelected="1" zoomScale="85" zoomScaleNormal="85" zoomScalePageLayoutView="0" workbookViewId="0" topLeftCell="A46">
      <selection activeCell="F11" sqref="F11"/>
    </sheetView>
  </sheetViews>
  <sheetFormatPr defaultColWidth="9.140625" defaultRowHeight="12.75"/>
  <cols>
    <col min="1" max="1" width="11.28125" style="1" bestFit="1" customWidth="1"/>
    <col min="2" max="2" width="12.8515625" style="1" customWidth="1"/>
    <col min="3" max="3" width="42.140625" style="1" customWidth="1"/>
    <col min="4" max="4" width="56.00390625" style="1" customWidth="1"/>
    <col min="5" max="5" width="49.7109375" style="1" customWidth="1"/>
    <col min="6" max="6" width="48.28125" style="1" bestFit="1" customWidth="1"/>
    <col min="7" max="7" width="12.8515625" style="14" customWidth="1"/>
    <col min="8" max="8" width="13.7109375" style="0" customWidth="1"/>
    <col min="9" max="9" width="15.8515625" style="0" customWidth="1"/>
    <col min="10" max="10" width="14.28125" style="1" customWidth="1"/>
    <col min="11" max="11" width="14.57421875" style="1" customWidth="1"/>
    <col min="12" max="12" width="12.28125" style="1" customWidth="1"/>
    <col min="13" max="13" width="12.140625" style="1" customWidth="1"/>
    <col min="14" max="16384" width="9.140625" style="1" customWidth="1"/>
  </cols>
  <sheetData>
    <row r="2" spans="1:11" ht="30" customHeight="1">
      <c r="A2" s="46" t="s">
        <v>160</v>
      </c>
      <c r="B2" s="46"/>
      <c r="C2" s="46"/>
      <c r="D2" s="46"/>
      <c r="E2" s="46"/>
      <c r="F2" s="46"/>
      <c r="G2" s="46"/>
      <c r="H2" s="44" t="s">
        <v>0</v>
      </c>
      <c r="I2" s="44"/>
      <c r="J2" s="47" t="s">
        <v>1</v>
      </c>
      <c r="K2" s="48"/>
    </row>
    <row r="3" spans="1:11" ht="45" customHeight="1">
      <c r="A3" s="46"/>
      <c r="B3" s="46"/>
      <c r="C3" s="46"/>
      <c r="D3" s="46"/>
      <c r="E3" s="46"/>
      <c r="F3" s="46"/>
      <c r="G3" s="46"/>
      <c r="H3" s="44"/>
      <c r="I3" s="44"/>
      <c r="J3" s="49"/>
      <c r="K3" s="50"/>
    </row>
    <row r="4" spans="1:11" ht="50.25" customHeight="1">
      <c r="A4" s="45" t="s">
        <v>222</v>
      </c>
      <c r="B4" s="45"/>
      <c r="C4" s="45"/>
      <c r="D4" s="45"/>
      <c r="E4" s="45"/>
      <c r="F4" s="45"/>
      <c r="G4" s="45"/>
      <c r="H4" s="43" t="s">
        <v>123</v>
      </c>
      <c r="I4" s="44"/>
      <c r="J4" s="44" t="s">
        <v>124</v>
      </c>
      <c r="K4" s="44"/>
    </row>
    <row r="5" spans="1:13" ht="48">
      <c r="A5" s="2" t="s">
        <v>2</v>
      </c>
      <c r="B5" s="2" t="s">
        <v>3</v>
      </c>
      <c r="C5" s="3" t="s">
        <v>4</v>
      </c>
      <c r="D5" s="3" t="s">
        <v>5</v>
      </c>
      <c r="E5" s="3" t="s">
        <v>161</v>
      </c>
      <c r="F5" s="3" t="s">
        <v>162</v>
      </c>
      <c r="G5" s="2" t="s">
        <v>6</v>
      </c>
      <c r="H5" s="4" t="s">
        <v>7</v>
      </c>
      <c r="I5" s="4" t="s">
        <v>8</v>
      </c>
      <c r="J5" s="4" t="s">
        <v>9</v>
      </c>
      <c r="K5" s="4" t="s">
        <v>8</v>
      </c>
      <c r="M5" s="20"/>
    </row>
    <row r="6" spans="1:13" ht="27" customHeight="1">
      <c r="A6" s="40">
        <v>6398057</v>
      </c>
      <c r="B6" s="6">
        <v>1</v>
      </c>
      <c r="C6" s="7" t="s">
        <v>26</v>
      </c>
      <c r="D6" s="8" t="s">
        <v>115</v>
      </c>
      <c r="E6" s="8" t="s">
        <v>182</v>
      </c>
      <c r="F6" s="8" t="s">
        <v>163</v>
      </c>
      <c r="G6" s="9">
        <v>200</v>
      </c>
      <c r="H6" s="10">
        <v>11.5</v>
      </c>
      <c r="I6" s="10">
        <v>0</v>
      </c>
      <c r="J6" s="10">
        <v>11.5</v>
      </c>
      <c r="K6" s="10">
        <v>0</v>
      </c>
      <c r="M6" s="20"/>
    </row>
    <row r="7" spans="1:13" ht="27" customHeight="1">
      <c r="A7" s="40">
        <v>6191031</v>
      </c>
      <c r="B7" s="6">
        <v>1</v>
      </c>
      <c r="C7" s="7" t="s">
        <v>10</v>
      </c>
      <c r="D7" s="8" t="s">
        <v>11</v>
      </c>
      <c r="E7" s="8" t="s">
        <v>164</v>
      </c>
      <c r="F7" s="8" t="s">
        <v>163</v>
      </c>
      <c r="G7" s="9">
        <v>200</v>
      </c>
      <c r="H7" s="10">
        <v>11.5</v>
      </c>
      <c r="I7" s="10">
        <v>0</v>
      </c>
      <c r="J7" s="10">
        <v>11.5</v>
      </c>
      <c r="K7" s="10">
        <v>0</v>
      </c>
      <c r="M7" s="20"/>
    </row>
    <row r="8" spans="1:13" ht="27" customHeight="1">
      <c r="A8" s="40">
        <v>6191049</v>
      </c>
      <c r="B8" s="6">
        <v>0.85</v>
      </c>
      <c r="C8" s="7" t="s">
        <v>12</v>
      </c>
      <c r="D8" s="8" t="s">
        <v>119</v>
      </c>
      <c r="E8" s="8" t="s">
        <v>164</v>
      </c>
      <c r="F8" s="8" t="s">
        <v>163</v>
      </c>
      <c r="G8" s="9">
        <v>50</v>
      </c>
      <c r="H8" s="10">
        <v>18.29</v>
      </c>
      <c r="I8" s="10">
        <f>H8*0.15</f>
        <v>2.7434999999999996</v>
      </c>
      <c r="J8" s="10">
        <v>18.29</v>
      </c>
      <c r="K8" s="10">
        <f>J8*0.15</f>
        <v>2.7434999999999996</v>
      </c>
      <c r="M8" s="20"/>
    </row>
    <row r="9" spans="1:13" ht="27" customHeight="1">
      <c r="A9" s="40">
        <v>6191056</v>
      </c>
      <c r="B9" s="6">
        <v>1</v>
      </c>
      <c r="C9" s="7" t="s">
        <v>10</v>
      </c>
      <c r="D9" s="8" t="s">
        <v>13</v>
      </c>
      <c r="E9" s="8" t="s">
        <v>199</v>
      </c>
      <c r="F9" s="8" t="s">
        <v>163</v>
      </c>
      <c r="G9" s="9">
        <v>200</v>
      </c>
      <c r="H9" s="10">
        <v>11.5</v>
      </c>
      <c r="I9" s="10">
        <v>0</v>
      </c>
      <c r="J9" s="10">
        <v>11.5</v>
      </c>
      <c r="K9" s="10">
        <v>0</v>
      </c>
      <c r="M9" s="20"/>
    </row>
    <row r="10" spans="1:11" ht="27" customHeight="1">
      <c r="A10" s="40">
        <v>6398065</v>
      </c>
      <c r="B10" s="6">
        <v>1</v>
      </c>
      <c r="C10" s="7" t="s">
        <v>100</v>
      </c>
      <c r="D10" s="8" t="s">
        <v>120</v>
      </c>
      <c r="E10" s="8" t="s">
        <v>182</v>
      </c>
      <c r="F10" s="8" t="s">
        <v>163</v>
      </c>
      <c r="G10" s="9">
        <v>50</v>
      </c>
      <c r="H10" s="10">
        <v>2.88</v>
      </c>
      <c r="I10" s="10">
        <v>0</v>
      </c>
      <c r="J10" s="10">
        <v>2.88</v>
      </c>
      <c r="K10" s="10">
        <v>0</v>
      </c>
    </row>
    <row r="11" spans="1:11" ht="27" customHeight="1">
      <c r="A11" s="40">
        <v>6191064</v>
      </c>
      <c r="B11" s="6">
        <v>0.85</v>
      </c>
      <c r="C11" s="7" t="s">
        <v>12</v>
      </c>
      <c r="D11" s="8" t="s">
        <v>116</v>
      </c>
      <c r="E11" s="8" t="s">
        <v>164</v>
      </c>
      <c r="F11" s="8" t="s">
        <v>163</v>
      </c>
      <c r="G11" s="9">
        <v>50</v>
      </c>
      <c r="H11" s="10">
        <v>18.29</v>
      </c>
      <c r="I11" s="10">
        <f>H11*0.15</f>
        <v>2.7434999999999996</v>
      </c>
      <c r="J11" s="10">
        <v>18.29</v>
      </c>
      <c r="K11" s="10">
        <f>J11*0.15</f>
        <v>2.7434999999999996</v>
      </c>
    </row>
    <row r="12" spans="1:11" ht="27" customHeight="1">
      <c r="A12" s="40">
        <v>6191619</v>
      </c>
      <c r="B12" s="6">
        <v>0.85</v>
      </c>
      <c r="C12" s="7" t="s">
        <v>12</v>
      </c>
      <c r="D12" s="8" t="s">
        <v>117</v>
      </c>
      <c r="E12" s="8" t="s">
        <v>164</v>
      </c>
      <c r="F12" s="8" t="s">
        <v>163</v>
      </c>
      <c r="G12" s="9">
        <v>50</v>
      </c>
      <c r="H12" s="10">
        <v>18.29</v>
      </c>
      <c r="I12" s="10">
        <f>H12*0.15</f>
        <v>2.7434999999999996</v>
      </c>
      <c r="J12" s="10">
        <v>18.29</v>
      </c>
      <c r="K12" s="10">
        <f>J12*0.15</f>
        <v>2.7434999999999996</v>
      </c>
    </row>
    <row r="13" spans="1:11" ht="27" customHeight="1">
      <c r="A13" s="40">
        <v>6191627</v>
      </c>
      <c r="B13" s="6">
        <v>0.85</v>
      </c>
      <c r="C13" s="7" t="s">
        <v>14</v>
      </c>
      <c r="D13" s="8" t="s">
        <v>118</v>
      </c>
      <c r="E13" s="8" t="s">
        <v>164</v>
      </c>
      <c r="F13" s="8" t="s">
        <v>163</v>
      </c>
      <c r="G13" s="9">
        <v>10</v>
      </c>
      <c r="H13" s="10">
        <v>13.13</v>
      </c>
      <c r="I13" s="10">
        <f>H13*0.15</f>
        <v>1.9695</v>
      </c>
      <c r="J13" s="10">
        <v>13.13</v>
      </c>
      <c r="K13" s="10">
        <f>J13*0.15</f>
        <v>1.9695</v>
      </c>
    </row>
    <row r="14" spans="1:11" ht="27" customHeight="1">
      <c r="A14" s="40">
        <v>6191080</v>
      </c>
      <c r="B14" s="6">
        <v>1</v>
      </c>
      <c r="C14" s="7" t="s">
        <v>15</v>
      </c>
      <c r="D14" s="8" t="s">
        <v>16</v>
      </c>
      <c r="E14" s="8" t="s">
        <v>168</v>
      </c>
      <c r="F14" s="8" t="s">
        <v>167</v>
      </c>
      <c r="G14" s="9">
        <v>100</v>
      </c>
      <c r="H14" s="10">
        <v>7.19</v>
      </c>
      <c r="I14" s="10">
        <v>0</v>
      </c>
      <c r="J14" s="10">
        <v>7.19</v>
      </c>
      <c r="K14" s="10">
        <v>0</v>
      </c>
    </row>
    <row r="15" spans="1:11" ht="27" customHeight="1">
      <c r="A15" s="40">
        <v>6191098</v>
      </c>
      <c r="B15" s="6">
        <v>1</v>
      </c>
      <c r="C15" s="7" t="s">
        <v>17</v>
      </c>
      <c r="D15" s="8" t="s">
        <v>18</v>
      </c>
      <c r="E15" s="8" t="s">
        <v>168</v>
      </c>
      <c r="F15" s="8" t="s">
        <v>167</v>
      </c>
      <c r="G15" s="9">
        <v>100</v>
      </c>
      <c r="H15" s="10">
        <v>7.19</v>
      </c>
      <c r="I15" s="10">
        <v>0</v>
      </c>
      <c r="J15" s="10">
        <v>7.19</v>
      </c>
      <c r="K15" s="10">
        <v>0</v>
      </c>
    </row>
    <row r="16" spans="1:11" ht="27" customHeight="1">
      <c r="A16" s="40">
        <v>6191106</v>
      </c>
      <c r="B16" s="6">
        <v>1</v>
      </c>
      <c r="C16" s="7" t="s">
        <v>19</v>
      </c>
      <c r="D16" s="8" t="s">
        <v>20</v>
      </c>
      <c r="E16" s="8" t="s">
        <v>168</v>
      </c>
      <c r="F16" s="8" t="s">
        <v>167</v>
      </c>
      <c r="G16" s="9">
        <v>200</v>
      </c>
      <c r="H16" s="10">
        <v>11.5</v>
      </c>
      <c r="I16" s="10">
        <v>0</v>
      </c>
      <c r="J16" s="10">
        <v>11.5</v>
      </c>
      <c r="K16" s="10">
        <v>0</v>
      </c>
    </row>
    <row r="17" spans="1:11" ht="27" customHeight="1">
      <c r="A17" s="40">
        <v>6191114</v>
      </c>
      <c r="B17" s="6">
        <v>0.85</v>
      </c>
      <c r="C17" s="7" t="s">
        <v>21</v>
      </c>
      <c r="D17" s="8" t="s">
        <v>22</v>
      </c>
      <c r="E17" s="8" t="s">
        <v>166</v>
      </c>
      <c r="F17" s="8" t="s">
        <v>165</v>
      </c>
      <c r="G17" s="9">
        <v>50</v>
      </c>
      <c r="H17" s="10">
        <v>3.84</v>
      </c>
      <c r="I17" s="10">
        <f>H17*0.15</f>
        <v>0.576</v>
      </c>
      <c r="J17" s="10">
        <v>3.84</v>
      </c>
      <c r="K17" s="10">
        <f>J17*0.15</f>
        <v>0.576</v>
      </c>
    </row>
    <row r="18" spans="1:11" s="11" customFormat="1" ht="27" customHeight="1">
      <c r="A18" s="40">
        <v>6191270</v>
      </c>
      <c r="B18" s="6">
        <v>1</v>
      </c>
      <c r="C18" s="7" t="s">
        <v>27</v>
      </c>
      <c r="D18" s="8" t="s">
        <v>28</v>
      </c>
      <c r="E18" s="8" t="s">
        <v>169</v>
      </c>
      <c r="F18" s="8" t="s">
        <v>29</v>
      </c>
      <c r="G18" s="9">
        <v>10</v>
      </c>
      <c r="H18" s="10">
        <v>0.72</v>
      </c>
      <c r="I18" s="10">
        <v>0</v>
      </c>
      <c r="J18" s="10">
        <v>0.72</v>
      </c>
      <c r="K18" s="10">
        <v>0</v>
      </c>
    </row>
    <row r="19" spans="1:11" s="11" customFormat="1" ht="27" customHeight="1">
      <c r="A19" s="40">
        <v>6191288</v>
      </c>
      <c r="B19" s="6">
        <v>1</v>
      </c>
      <c r="C19" s="7" t="s">
        <v>25</v>
      </c>
      <c r="D19" s="8" t="s">
        <v>30</v>
      </c>
      <c r="E19" s="8" t="s">
        <v>169</v>
      </c>
      <c r="F19" s="8" t="s">
        <v>29</v>
      </c>
      <c r="G19" s="9">
        <v>100</v>
      </c>
      <c r="H19" s="10">
        <v>7.19</v>
      </c>
      <c r="I19" s="10">
        <v>0</v>
      </c>
      <c r="J19" s="10">
        <v>7.19</v>
      </c>
      <c r="K19" s="10">
        <v>0</v>
      </c>
    </row>
    <row r="20" spans="1:11" s="11" customFormat="1" ht="27" customHeight="1">
      <c r="A20" s="40">
        <v>6191296</v>
      </c>
      <c r="B20" s="6">
        <v>1</v>
      </c>
      <c r="C20" s="7" t="s">
        <v>25</v>
      </c>
      <c r="D20" s="8" t="s">
        <v>31</v>
      </c>
      <c r="E20" s="8" t="s">
        <v>169</v>
      </c>
      <c r="F20" s="8" t="s">
        <v>29</v>
      </c>
      <c r="G20" s="9">
        <v>100</v>
      </c>
      <c r="H20" s="10">
        <v>7.19</v>
      </c>
      <c r="I20" s="10">
        <v>0</v>
      </c>
      <c r="J20" s="10">
        <v>7.19</v>
      </c>
      <c r="K20" s="10">
        <v>0</v>
      </c>
    </row>
    <row r="21" spans="1:11" s="11" customFormat="1" ht="27" customHeight="1">
      <c r="A21" s="40">
        <v>6191304</v>
      </c>
      <c r="B21" s="6">
        <v>1</v>
      </c>
      <c r="C21" s="7" t="s">
        <v>25</v>
      </c>
      <c r="D21" s="8" t="s">
        <v>32</v>
      </c>
      <c r="E21" s="8" t="s">
        <v>169</v>
      </c>
      <c r="F21" s="8" t="s">
        <v>29</v>
      </c>
      <c r="G21" s="9">
        <v>100</v>
      </c>
      <c r="H21" s="10">
        <v>7.19</v>
      </c>
      <c r="I21" s="10">
        <v>0</v>
      </c>
      <c r="J21" s="10">
        <v>7.19</v>
      </c>
      <c r="K21" s="10">
        <v>0</v>
      </c>
    </row>
    <row r="22" spans="1:11" s="11" customFormat="1" ht="27" customHeight="1">
      <c r="A22" s="40">
        <v>6191312</v>
      </c>
      <c r="B22" s="6">
        <v>1</v>
      </c>
      <c r="C22" s="7" t="s">
        <v>33</v>
      </c>
      <c r="D22" s="8" t="s">
        <v>34</v>
      </c>
      <c r="E22" s="8" t="s">
        <v>169</v>
      </c>
      <c r="F22" s="8" t="s">
        <v>29</v>
      </c>
      <c r="G22" s="9">
        <v>200</v>
      </c>
      <c r="H22" s="10">
        <v>11.5</v>
      </c>
      <c r="I22" s="10">
        <v>0</v>
      </c>
      <c r="J22" s="10">
        <v>11.5</v>
      </c>
      <c r="K22" s="10">
        <v>0</v>
      </c>
    </row>
    <row r="23" spans="1:11" s="11" customFormat="1" ht="27" customHeight="1">
      <c r="A23" s="40">
        <v>6191320</v>
      </c>
      <c r="B23" s="6">
        <v>1</v>
      </c>
      <c r="C23" s="7" t="s">
        <v>35</v>
      </c>
      <c r="D23" s="8" t="s">
        <v>36</v>
      </c>
      <c r="E23" s="8" t="s">
        <v>169</v>
      </c>
      <c r="F23" s="8" t="s">
        <v>29</v>
      </c>
      <c r="G23" s="9">
        <v>10</v>
      </c>
      <c r="H23" s="10">
        <v>0.72</v>
      </c>
      <c r="I23" s="10">
        <v>0</v>
      </c>
      <c r="J23" s="10">
        <v>0.72</v>
      </c>
      <c r="K23" s="10">
        <v>0</v>
      </c>
    </row>
    <row r="24" spans="1:11" s="11" customFormat="1" ht="27" customHeight="1">
      <c r="A24" s="40">
        <v>6192070</v>
      </c>
      <c r="B24" s="6">
        <v>0.85</v>
      </c>
      <c r="C24" s="7" t="s">
        <v>12</v>
      </c>
      <c r="D24" s="8" t="s">
        <v>37</v>
      </c>
      <c r="E24" s="8" t="s">
        <v>170</v>
      </c>
      <c r="F24" s="8" t="s">
        <v>38</v>
      </c>
      <c r="G24" s="9">
        <v>50</v>
      </c>
      <c r="H24" s="10">
        <v>18.29</v>
      </c>
      <c r="I24" s="10">
        <f>H24*0.15</f>
        <v>2.7434999999999996</v>
      </c>
      <c r="J24" s="10">
        <v>18.29</v>
      </c>
      <c r="K24" s="10">
        <f>J24*0.15</f>
        <v>2.7434999999999996</v>
      </c>
    </row>
    <row r="25" spans="1:11" s="11" customFormat="1" ht="27" customHeight="1">
      <c r="A25" s="40">
        <v>6192088</v>
      </c>
      <c r="B25" s="6">
        <v>1</v>
      </c>
      <c r="C25" s="7" t="s">
        <v>26</v>
      </c>
      <c r="D25" s="8" t="s">
        <v>39</v>
      </c>
      <c r="E25" s="8" t="s">
        <v>171</v>
      </c>
      <c r="F25" s="8" t="s">
        <v>38</v>
      </c>
      <c r="G25" s="9">
        <v>100</v>
      </c>
      <c r="H25" s="10">
        <v>5.75</v>
      </c>
      <c r="I25" s="10">
        <v>0</v>
      </c>
      <c r="J25" s="10">
        <v>5.75</v>
      </c>
      <c r="K25" s="10">
        <v>0</v>
      </c>
    </row>
    <row r="26" spans="1:11" s="11" customFormat="1" ht="27" customHeight="1">
      <c r="A26" s="40">
        <v>6191734</v>
      </c>
      <c r="B26" s="6">
        <v>1</v>
      </c>
      <c r="C26" s="7" t="s">
        <v>26</v>
      </c>
      <c r="D26" s="8" t="s">
        <v>40</v>
      </c>
      <c r="E26" s="8" t="s">
        <v>201</v>
      </c>
      <c r="F26" s="8" t="s">
        <v>200</v>
      </c>
      <c r="G26" s="9">
        <v>200</v>
      </c>
      <c r="H26" s="10">
        <v>11.5</v>
      </c>
      <c r="I26" s="10">
        <v>0</v>
      </c>
      <c r="J26" s="10">
        <v>11.5</v>
      </c>
      <c r="K26" s="10">
        <v>0</v>
      </c>
    </row>
    <row r="27" spans="1:11" s="11" customFormat="1" ht="27" customHeight="1">
      <c r="A27" s="40">
        <v>6191742</v>
      </c>
      <c r="B27" s="6">
        <v>1</v>
      </c>
      <c r="C27" s="7" t="s">
        <v>26</v>
      </c>
      <c r="D27" s="8" t="s">
        <v>41</v>
      </c>
      <c r="E27" s="8" t="s">
        <v>172</v>
      </c>
      <c r="F27" s="8" t="s">
        <v>200</v>
      </c>
      <c r="G27" s="9">
        <v>200</v>
      </c>
      <c r="H27" s="10">
        <v>11.5</v>
      </c>
      <c r="I27" s="10">
        <v>0</v>
      </c>
      <c r="J27" s="10">
        <v>11.5</v>
      </c>
      <c r="K27" s="10">
        <v>0</v>
      </c>
    </row>
    <row r="28" spans="1:11" s="11" customFormat="1" ht="27" customHeight="1">
      <c r="A28" s="40">
        <v>6191759</v>
      </c>
      <c r="B28" s="6">
        <v>1</v>
      </c>
      <c r="C28" s="7" t="s">
        <v>26</v>
      </c>
      <c r="D28" s="8" t="s">
        <v>42</v>
      </c>
      <c r="E28" s="8" t="s">
        <v>172</v>
      </c>
      <c r="F28" s="8" t="s">
        <v>200</v>
      </c>
      <c r="G28" s="9">
        <v>200</v>
      </c>
      <c r="H28" s="10">
        <v>11.5</v>
      </c>
      <c r="I28" s="10">
        <v>0</v>
      </c>
      <c r="J28" s="10">
        <v>11.5</v>
      </c>
      <c r="K28" s="10">
        <v>0</v>
      </c>
    </row>
    <row r="29" spans="1:11" s="11" customFormat="1" ht="27" customHeight="1">
      <c r="A29" s="40">
        <v>6191767</v>
      </c>
      <c r="B29" s="6">
        <v>1</v>
      </c>
      <c r="C29" s="7" t="s">
        <v>26</v>
      </c>
      <c r="D29" s="8" t="s">
        <v>43</v>
      </c>
      <c r="E29" s="8" t="s">
        <v>172</v>
      </c>
      <c r="F29" s="8" t="s">
        <v>200</v>
      </c>
      <c r="G29" s="9">
        <v>200</v>
      </c>
      <c r="H29" s="10">
        <v>11.5</v>
      </c>
      <c r="I29" s="10">
        <v>0</v>
      </c>
      <c r="J29" s="10">
        <v>11.5</v>
      </c>
      <c r="K29" s="10">
        <v>0</v>
      </c>
    </row>
    <row r="30" spans="1:11" s="11" customFormat="1" ht="27" customHeight="1">
      <c r="A30" s="40">
        <v>6191775</v>
      </c>
      <c r="B30" s="6">
        <v>1</v>
      </c>
      <c r="C30" s="7" t="s">
        <v>26</v>
      </c>
      <c r="D30" s="8" t="s">
        <v>44</v>
      </c>
      <c r="E30" s="8" t="s">
        <v>172</v>
      </c>
      <c r="F30" s="8" t="s">
        <v>200</v>
      </c>
      <c r="G30" s="9">
        <v>200</v>
      </c>
      <c r="H30" s="10">
        <v>11.5</v>
      </c>
      <c r="I30" s="10">
        <v>0</v>
      </c>
      <c r="J30" s="10">
        <v>11.5</v>
      </c>
      <c r="K30" s="10">
        <v>0</v>
      </c>
    </row>
    <row r="31" spans="1:11" s="11" customFormat="1" ht="27" customHeight="1">
      <c r="A31" s="40">
        <v>6191783</v>
      </c>
      <c r="B31" s="6">
        <v>1</v>
      </c>
      <c r="C31" s="7" t="s">
        <v>26</v>
      </c>
      <c r="D31" s="8" t="s">
        <v>45</v>
      </c>
      <c r="E31" s="8" t="s">
        <v>172</v>
      </c>
      <c r="F31" s="8" t="s">
        <v>200</v>
      </c>
      <c r="G31" s="9">
        <v>200</v>
      </c>
      <c r="H31" s="10">
        <v>11.5</v>
      </c>
      <c r="I31" s="10">
        <v>0</v>
      </c>
      <c r="J31" s="10">
        <v>11.5</v>
      </c>
      <c r="K31" s="10">
        <v>0</v>
      </c>
    </row>
    <row r="32" spans="1:11" s="11" customFormat="1" ht="27" customHeight="1">
      <c r="A32" s="40">
        <v>6191791</v>
      </c>
      <c r="B32" s="6">
        <v>1</v>
      </c>
      <c r="C32" s="7" t="s">
        <v>26</v>
      </c>
      <c r="D32" s="8" t="s">
        <v>46</v>
      </c>
      <c r="E32" s="8" t="s">
        <v>173</v>
      </c>
      <c r="F32" s="8" t="s">
        <v>200</v>
      </c>
      <c r="G32" s="9">
        <v>25</v>
      </c>
      <c r="H32" s="10">
        <v>1.44</v>
      </c>
      <c r="I32" s="10">
        <v>0</v>
      </c>
      <c r="J32" s="10">
        <v>1.44</v>
      </c>
      <c r="K32" s="10">
        <v>0</v>
      </c>
    </row>
    <row r="33" spans="1:11" s="11" customFormat="1" ht="27" customHeight="1">
      <c r="A33" s="40">
        <v>6191809</v>
      </c>
      <c r="B33" s="6">
        <v>1</v>
      </c>
      <c r="C33" s="7" t="s">
        <v>26</v>
      </c>
      <c r="D33" s="8" t="s">
        <v>46</v>
      </c>
      <c r="E33" s="8" t="s">
        <v>173</v>
      </c>
      <c r="F33" s="8" t="s">
        <v>200</v>
      </c>
      <c r="G33" s="9">
        <v>50</v>
      </c>
      <c r="H33" s="10">
        <v>2.88</v>
      </c>
      <c r="I33" s="10">
        <v>0</v>
      </c>
      <c r="J33" s="10">
        <v>2.88</v>
      </c>
      <c r="K33" s="10">
        <v>0</v>
      </c>
    </row>
    <row r="34" spans="1:11" s="11" customFormat="1" ht="27" customHeight="1">
      <c r="A34" s="40">
        <v>6191817</v>
      </c>
      <c r="B34" s="6">
        <v>1</v>
      </c>
      <c r="C34" s="7" t="s">
        <v>26</v>
      </c>
      <c r="D34" s="8" t="s">
        <v>46</v>
      </c>
      <c r="E34" s="8" t="s">
        <v>173</v>
      </c>
      <c r="F34" s="8" t="s">
        <v>200</v>
      </c>
      <c r="G34" s="9">
        <v>100</v>
      </c>
      <c r="H34" s="10">
        <v>5.75</v>
      </c>
      <c r="I34" s="10">
        <v>0</v>
      </c>
      <c r="J34" s="10">
        <v>5.75</v>
      </c>
      <c r="K34" s="10">
        <v>0</v>
      </c>
    </row>
    <row r="35" spans="1:11" s="11" customFormat="1" ht="27" customHeight="1">
      <c r="A35" s="40">
        <v>6191825</v>
      </c>
      <c r="B35" s="6">
        <v>0.85</v>
      </c>
      <c r="C35" s="7" t="s">
        <v>12</v>
      </c>
      <c r="D35" s="8" t="s">
        <v>47</v>
      </c>
      <c r="E35" s="8" t="s">
        <v>173</v>
      </c>
      <c r="F35" s="8" t="s">
        <v>200</v>
      </c>
      <c r="G35" s="9">
        <v>50</v>
      </c>
      <c r="H35" s="10">
        <v>18.29</v>
      </c>
      <c r="I35" s="10">
        <f>H35*0.15</f>
        <v>2.7434999999999996</v>
      </c>
      <c r="J35" s="10">
        <v>18.29</v>
      </c>
      <c r="K35" s="10">
        <f>J35*0.15</f>
        <v>2.7434999999999996</v>
      </c>
    </row>
    <row r="36" spans="1:11" s="11" customFormat="1" ht="27" customHeight="1">
      <c r="A36" s="40">
        <v>6191833</v>
      </c>
      <c r="B36" s="6">
        <v>0.85</v>
      </c>
      <c r="C36" s="7" t="s">
        <v>12</v>
      </c>
      <c r="D36" s="8" t="s">
        <v>48</v>
      </c>
      <c r="E36" s="8" t="s">
        <v>174</v>
      </c>
      <c r="F36" s="8" t="s">
        <v>200</v>
      </c>
      <c r="G36" s="9">
        <v>50</v>
      </c>
      <c r="H36" s="10">
        <v>18.29</v>
      </c>
      <c r="I36" s="10">
        <f>H36*0.15</f>
        <v>2.7434999999999996</v>
      </c>
      <c r="J36" s="10">
        <v>18.29</v>
      </c>
      <c r="K36" s="10">
        <f>J36*0.15</f>
        <v>2.7434999999999996</v>
      </c>
    </row>
    <row r="37" spans="1:11" s="11" customFormat="1" ht="27" customHeight="1">
      <c r="A37" s="40">
        <v>6398032</v>
      </c>
      <c r="B37" s="6">
        <v>0.85</v>
      </c>
      <c r="C37" s="7" t="s">
        <v>12</v>
      </c>
      <c r="D37" s="8" t="s">
        <v>113</v>
      </c>
      <c r="E37" s="8" t="s">
        <v>175</v>
      </c>
      <c r="F37" s="8" t="s">
        <v>50</v>
      </c>
      <c r="G37" s="9">
        <v>50</v>
      </c>
      <c r="H37" s="10">
        <v>18.29</v>
      </c>
      <c r="I37" s="10">
        <f>H37*0.15</f>
        <v>2.7434999999999996</v>
      </c>
      <c r="J37" s="10">
        <v>18.29</v>
      </c>
      <c r="K37" s="10">
        <f>J37*0.15</f>
        <v>2.7434999999999996</v>
      </c>
    </row>
    <row r="38" spans="1:11" s="11" customFormat="1" ht="27" customHeight="1">
      <c r="A38" s="40">
        <v>6191387</v>
      </c>
      <c r="B38" s="6">
        <v>1</v>
      </c>
      <c r="C38" s="7" t="s">
        <v>26</v>
      </c>
      <c r="D38" s="8" t="s">
        <v>49</v>
      </c>
      <c r="E38" s="8" t="s">
        <v>153</v>
      </c>
      <c r="F38" s="8" t="s">
        <v>50</v>
      </c>
      <c r="G38" s="9">
        <v>100</v>
      </c>
      <c r="H38" s="10">
        <v>5.75</v>
      </c>
      <c r="I38" s="10">
        <v>0</v>
      </c>
      <c r="J38" s="10">
        <v>5.75</v>
      </c>
      <c r="K38" s="10">
        <v>0</v>
      </c>
    </row>
    <row r="39" spans="1:11" s="11" customFormat="1" ht="27" customHeight="1">
      <c r="A39" s="40">
        <v>6191395</v>
      </c>
      <c r="B39" s="6">
        <v>0.85</v>
      </c>
      <c r="C39" s="7" t="s">
        <v>12</v>
      </c>
      <c r="D39" s="8" t="s">
        <v>51</v>
      </c>
      <c r="E39" s="8" t="s">
        <v>175</v>
      </c>
      <c r="F39" s="8" t="s">
        <v>50</v>
      </c>
      <c r="G39" s="9">
        <v>50</v>
      </c>
      <c r="H39" s="10">
        <v>18.29</v>
      </c>
      <c r="I39" s="10">
        <f>H39*0.15</f>
        <v>2.7434999999999996</v>
      </c>
      <c r="J39" s="10">
        <v>18.29</v>
      </c>
      <c r="K39" s="10">
        <f>J39*0.15</f>
        <v>2.7434999999999996</v>
      </c>
    </row>
    <row r="40" spans="1:11" s="11" customFormat="1" ht="27" customHeight="1">
      <c r="A40" s="40">
        <v>6191403</v>
      </c>
      <c r="B40" s="6">
        <v>1</v>
      </c>
      <c r="C40" s="7" t="s">
        <v>176</v>
      </c>
      <c r="D40" s="8" t="s">
        <v>52</v>
      </c>
      <c r="E40" s="8" t="s">
        <v>175</v>
      </c>
      <c r="F40" s="8" t="s">
        <v>50</v>
      </c>
      <c r="G40" s="9">
        <v>100</v>
      </c>
      <c r="H40" s="10">
        <v>5.75</v>
      </c>
      <c r="I40" s="10">
        <v>0</v>
      </c>
      <c r="J40" s="10">
        <v>5.75</v>
      </c>
      <c r="K40" s="10">
        <v>0</v>
      </c>
    </row>
    <row r="41" spans="1:11" s="11" customFormat="1" ht="27" customHeight="1">
      <c r="A41" s="40">
        <v>6191411</v>
      </c>
      <c r="B41" s="6">
        <v>0.85</v>
      </c>
      <c r="C41" s="7" t="s">
        <v>12</v>
      </c>
      <c r="D41" s="8" t="s">
        <v>53</v>
      </c>
      <c r="E41" s="8" t="s">
        <v>175</v>
      </c>
      <c r="F41" s="8" t="s">
        <v>50</v>
      </c>
      <c r="G41" s="9">
        <v>50</v>
      </c>
      <c r="H41" s="10">
        <v>18.29</v>
      </c>
      <c r="I41" s="10">
        <f>H41*0.15</f>
        <v>2.7434999999999996</v>
      </c>
      <c r="J41" s="10">
        <v>18.29</v>
      </c>
      <c r="K41" s="10">
        <f>J41*0.15</f>
        <v>2.7434999999999996</v>
      </c>
    </row>
    <row r="42" spans="1:11" s="11" customFormat="1" ht="27" customHeight="1">
      <c r="A42" s="40">
        <v>6191551</v>
      </c>
      <c r="B42" s="6">
        <v>0.85</v>
      </c>
      <c r="C42" s="7" t="s">
        <v>12</v>
      </c>
      <c r="D42" s="8" t="s">
        <v>54</v>
      </c>
      <c r="E42" s="8" t="s">
        <v>175</v>
      </c>
      <c r="F42" s="8" t="s">
        <v>50</v>
      </c>
      <c r="G42" s="9">
        <v>50</v>
      </c>
      <c r="H42" s="10">
        <v>18.29</v>
      </c>
      <c r="I42" s="10">
        <f>H42*0.15</f>
        <v>2.7434999999999996</v>
      </c>
      <c r="J42" s="10">
        <v>18.29</v>
      </c>
      <c r="K42" s="10">
        <f>J42*0.15</f>
        <v>2.7434999999999996</v>
      </c>
    </row>
    <row r="43" spans="1:11" s="11" customFormat="1" ht="27" customHeight="1">
      <c r="A43" s="40">
        <v>6191916</v>
      </c>
      <c r="B43" s="6">
        <v>1</v>
      </c>
      <c r="C43" s="7" t="s">
        <v>26</v>
      </c>
      <c r="D43" s="8" t="s">
        <v>55</v>
      </c>
      <c r="E43" s="8" t="s">
        <v>175</v>
      </c>
      <c r="F43" s="8" t="s">
        <v>50</v>
      </c>
      <c r="G43" s="9">
        <v>100</v>
      </c>
      <c r="H43" s="10">
        <v>5.75</v>
      </c>
      <c r="I43" s="10">
        <v>0</v>
      </c>
      <c r="J43" s="10">
        <v>5.75</v>
      </c>
      <c r="K43" s="10">
        <v>0</v>
      </c>
    </row>
    <row r="44" spans="1:11" s="32" customFormat="1" ht="27" customHeight="1">
      <c r="A44" s="40">
        <v>6191429</v>
      </c>
      <c r="B44" s="6">
        <v>0.85</v>
      </c>
      <c r="C44" s="7" t="s">
        <v>12</v>
      </c>
      <c r="D44" s="8" t="s">
        <v>56</v>
      </c>
      <c r="E44" s="8" t="s">
        <v>197</v>
      </c>
      <c r="F44" s="8" t="s">
        <v>57</v>
      </c>
      <c r="G44" s="9">
        <v>50</v>
      </c>
      <c r="H44" s="10">
        <v>18.29</v>
      </c>
      <c r="I44" s="10">
        <f>H44*0.15</f>
        <v>2.7434999999999996</v>
      </c>
      <c r="J44" s="10">
        <v>18.29</v>
      </c>
      <c r="K44" s="10">
        <f>J44*0.15</f>
        <v>2.7434999999999996</v>
      </c>
    </row>
    <row r="45" spans="1:11" s="32" customFormat="1" ht="27" customHeight="1">
      <c r="A45" s="40">
        <v>6191437</v>
      </c>
      <c r="B45" s="6">
        <v>1</v>
      </c>
      <c r="C45" s="7" t="s">
        <v>26</v>
      </c>
      <c r="D45" s="8" t="s">
        <v>58</v>
      </c>
      <c r="E45" s="8" t="s">
        <v>182</v>
      </c>
      <c r="F45" s="8" t="s">
        <v>57</v>
      </c>
      <c r="G45" s="9">
        <v>200</v>
      </c>
      <c r="H45" s="10">
        <v>11.5</v>
      </c>
      <c r="I45" s="10">
        <v>0</v>
      </c>
      <c r="J45" s="10">
        <v>11.5</v>
      </c>
      <c r="K45" s="10">
        <v>0</v>
      </c>
    </row>
    <row r="46" spans="1:11" s="11" customFormat="1" ht="27" customHeight="1">
      <c r="A46" s="40">
        <v>6191924</v>
      </c>
      <c r="B46" s="6">
        <v>1</v>
      </c>
      <c r="C46" s="7" t="s">
        <v>59</v>
      </c>
      <c r="D46" s="8" t="s">
        <v>60</v>
      </c>
      <c r="E46" s="8" t="s">
        <v>177</v>
      </c>
      <c r="F46" s="8" t="s">
        <v>178</v>
      </c>
      <c r="G46" s="9">
        <v>100</v>
      </c>
      <c r="H46" s="10">
        <v>7.19</v>
      </c>
      <c r="I46" s="10">
        <v>0</v>
      </c>
      <c r="J46" s="10">
        <v>7.19</v>
      </c>
      <c r="K46" s="10">
        <v>0</v>
      </c>
    </row>
    <row r="47" spans="1:11" s="11" customFormat="1" ht="27" customHeight="1">
      <c r="A47" s="40">
        <v>6191932</v>
      </c>
      <c r="B47" s="6">
        <v>1</v>
      </c>
      <c r="C47" s="7" t="s">
        <v>61</v>
      </c>
      <c r="D47" s="8" t="s">
        <v>62</v>
      </c>
      <c r="E47" s="8" t="s">
        <v>177</v>
      </c>
      <c r="F47" s="8" t="s">
        <v>178</v>
      </c>
      <c r="G47" s="9">
        <v>100</v>
      </c>
      <c r="H47" s="10">
        <v>7.19</v>
      </c>
      <c r="I47" s="10">
        <v>0</v>
      </c>
      <c r="J47" s="10">
        <v>7.19</v>
      </c>
      <c r="K47" s="10">
        <v>0</v>
      </c>
    </row>
    <row r="48" spans="1:11" s="11" customFormat="1" ht="27" customHeight="1">
      <c r="A48" s="40">
        <v>6191940</v>
      </c>
      <c r="B48" s="6">
        <v>1</v>
      </c>
      <c r="C48" s="7" t="s">
        <v>63</v>
      </c>
      <c r="D48" s="8" t="s">
        <v>64</v>
      </c>
      <c r="E48" s="8" t="s">
        <v>177</v>
      </c>
      <c r="F48" s="8" t="s">
        <v>178</v>
      </c>
      <c r="G48" s="9">
        <v>100</v>
      </c>
      <c r="H48" s="10">
        <v>7.19</v>
      </c>
      <c r="I48" s="10">
        <v>0</v>
      </c>
      <c r="J48" s="10">
        <v>7.19</v>
      </c>
      <c r="K48" s="10">
        <v>0</v>
      </c>
    </row>
    <row r="49" spans="1:11" s="11" customFormat="1" ht="27" customHeight="1">
      <c r="A49" s="40">
        <v>6191957</v>
      </c>
      <c r="B49" s="6">
        <v>1</v>
      </c>
      <c r="C49" s="7" t="s">
        <v>65</v>
      </c>
      <c r="D49" s="8" t="s">
        <v>66</v>
      </c>
      <c r="E49" s="8" t="s">
        <v>177</v>
      </c>
      <c r="F49" s="8" t="s">
        <v>178</v>
      </c>
      <c r="G49" s="9">
        <v>100</v>
      </c>
      <c r="H49" s="10">
        <v>7.19</v>
      </c>
      <c r="I49" s="10">
        <v>0</v>
      </c>
      <c r="J49" s="10">
        <v>7.19</v>
      </c>
      <c r="K49" s="10">
        <v>0</v>
      </c>
    </row>
    <row r="50" spans="1:11" s="11" customFormat="1" ht="27" customHeight="1">
      <c r="A50" s="40">
        <v>6191965</v>
      </c>
      <c r="B50" s="6">
        <v>1</v>
      </c>
      <c r="C50" s="7" t="s">
        <v>67</v>
      </c>
      <c r="D50" s="8" t="s">
        <v>68</v>
      </c>
      <c r="E50" s="8" t="s">
        <v>177</v>
      </c>
      <c r="F50" s="8" t="s">
        <v>178</v>
      </c>
      <c r="G50" s="9">
        <v>100</v>
      </c>
      <c r="H50" s="10">
        <v>7.19</v>
      </c>
      <c r="I50" s="10">
        <v>0</v>
      </c>
      <c r="J50" s="10">
        <v>7.19</v>
      </c>
      <c r="K50" s="10">
        <v>0</v>
      </c>
    </row>
    <row r="51" spans="1:11" s="11" customFormat="1" ht="27" customHeight="1">
      <c r="A51" s="40">
        <v>6191973</v>
      </c>
      <c r="B51" s="6">
        <v>1</v>
      </c>
      <c r="C51" s="7" t="s">
        <v>26</v>
      </c>
      <c r="D51" s="8" t="s">
        <v>69</v>
      </c>
      <c r="E51" s="8" t="s">
        <v>177</v>
      </c>
      <c r="F51" s="8" t="s">
        <v>178</v>
      </c>
      <c r="G51" s="9">
        <v>200</v>
      </c>
      <c r="H51" s="10">
        <v>11.5</v>
      </c>
      <c r="I51" s="10">
        <v>0</v>
      </c>
      <c r="J51" s="10">
        <v>11.5</v>
      </c>
      <c r="K51" s="10">
        <v>0</v>
      </c>
    </row>
    <row r="52" spans="1:11" s="11" customFormat="1" ht="27" customHeight="1">
      <c r="A52" s="40">
        <v>6191981</v>
      </c>
      <c r="B52" s="6">
        <v>1</v>
      </c>
      <c r="C52" s="7" t="s">
        <v>26</v>
      </c>
      <c r="D52" s="8" t="s">
        <v>70</v>
      </c>
      <c r="E52" s="8" t="s">
        <v>177</v>
      </c>
      <c r="F52" s="8" t="s">
        <v>178</v>
      </c>
      <c r="G52" s="9">
        <v>200</v>
      </c>
      <c r="H52" s="10">
        <v>11.5</v>
      </c>
      <c r="I52" s="10">
        <v>0</v>
      </c>
      <c r="J52" s="10">
        <v>11.5</v>
      </c>
      <c r="K52" s="10">
        <v>0</v>
      </c>
    </row>
    <row r="53" spans="1:11" s="11" customFormat="1" ht="27" customHeight="1">
      <c r="A53" s="40">
        <v>6192104</v>
      </c>
      <c r="B53" s="6">
        <v>1</v>
      </c>
      <c r="C53" s="7" t="s">
        <v>26</v>
      </c>
      <c r="D53" s="8" t="s">
        <v>71</v>
      </c>
      <c r="E53" s="8" t="s">
        <v>177</v>
      </c>
      <c r="F53" s="8" t="s">
        <v>178</v>
      </c>
      <c r="G53" s="9">
        <v>200</v>
      </c>
      <c r="H53" s="10">
        <v>11.5</v>
      </c>
      <c r="I53" s="10">
        <v>0</v>
      </c>
      <c r="J53" s="10">
        <v>11.5</v>
      </c>
      <c r="K53" s="10">
        <v>0</v>
      </c>
    </row>
    <row r="54" spans="1:11" s="11" customFormat="1" ht="27" customHeight="1">
      <c r="A54" s="40">
        <v>6192096</v>
      </c>
      <c r="B54" s="6">
        <v>1</v>
      </c>
      <c r="C54" s="7" t="s">
        <v>26</v>
      </c>
      <c r="D54" s="8" t="s">
        <v>72</v>
      </c>
      <c r="E54" s="8" t="s">
        <v>177</v>
      </c>
      <c r="F54" s="8" t="s">
        <v>178</v>
      </c>
      <c r="G54" s="9">
        <v>200</v>
      </c>
      <c r="H54" s="10">
        <v>11.5</v>
      </c>
      <c r="I54" s="10">
        <v>0</v>
      </c>
      <c r="J54" s="10">
        <v>11.5</v>
      </c>
      <c r="K54" s="10">
        <v>0</v>
      </c>
    </row>
    <row r="55" spans="1:11" s="11" customFormat="1" ht="27" customHeight="1">
      <c r="A55" s="40">
        <v>6191999</v>
      </c>
      <c r="B55" s="6">
        <v>0.85</v>
      </c>
      <c r="C55" s="7" t="s">
        <v>12</v>
      </c>
      <c r="D55" s="8" t="s">
        <v>73</v>
      </c>
      <c r="E55" s="8" t="s">
        <v>177</v>
      </c>
      <c r="F55" s="8" t="s">
        <v>178</v>
      </c>
      <c r="G55" s="9">
        <v>50</v>
      </c>
      <c r="H55" s="10">
        <v>18.29</v>
      </c>
      <c r="I55" s="10">
        <f aca="true" t="shared" si="0" ref="I55:I60">H55*0.15</f>
        <v>2.7434999999999996</v>
      </c>
      <c r="J55" s="10">
        <v>18.29</v>
      </c>
      <c r="K55" s="10">
        <f aca="true" t="shared" si="1" ref="K55:K60">J55*0.15</f>
        <v>2.7434999999999996</v>
      </c>
    </row>
    <row r="56" spans="1:11" s="11" customFormat="1" ht="27" customHeight="1">
      <c r="A56" s="40">
        <v>6192005</v>
      </c>
      <c r="B56" s="6">
        <v>0.85</v>
      </c>
      <c r="C56" s="7" t="s">
        <v>12</v>
      </c>
      <c r="D56" s="8" t="s">
        <v>74</v>
      </c>
      <c r="E56" s="8" t="s">
        <v>177</v>
      </c>
      <c r="F56" s="8" t="s">
        <v>178</v>
      </c>
      <c r="G56" s="9">
        <v>50</v>
      </c>
      <c r="H56" s="10">
        <v>18.29</v>
      </c>
      <c r="I56" s="10">
        <f t="shared" si="0"/>
        <v>2.7434999999999996</v>
      </c>
      <c r="J56" s="10">
        <v>18.29</v>
      </c>
      <c r="K56" s="10">
        <f t="shared" si="1"/>
        <v>2.7434999999999996</v>
      </c>
    </row>
    <row r="57" spans="1:11" s="11" customFormat="1" ht="27" customHeight="1">
      <c r="A57" s="40">
        <v>6190801</v>
      </c>
      <c r="B57" s="6">
        <v>0.85</v>
      </c>
      <c r="C57" s="7" t="s">
        <v>12</v>
      </c>
      <c r="D57" s="8" t="s">
        <v>76</v>
      </c>
      <c r="E57" s="8" t="s">
        <v>180</v>
      </c>
      <c r="F57" s="8" t="s">
        <v>75</v>
      </c>
      <c r="G57" s="9">
        <v>50</v>
      </c>
      <c r="H57" s="10">
        <v>18.29</v>
      </c>
      <c r="I57" s="10">
        <f t="shared" si="0"/>
        <v>2.7434999999999996</v>
      </c>
      <c r="J57" s="10">
        <v>18.29</v>
      </c>
      <c r="K57" s="10">
        <f t="shared" si="1"/>
        <v>2.7434999999999996</v>
      </c>
    </row>
    <row r="58" spans="1:11" s="11" customFormat="1" ht="27" customHeight="1">
      <c r="A58" s="40">
        <v>6191585</v>
      </c>
      <c r="B58" s="6">
        <v>0.85</v>
      </c>
      <c r="C58" s="7" t="s">
        <v>12</v>
      </c>
      <c r="D58" s="8" t="s">
        <v>77</v>
      </c>
      <c r="E58" s="8" t="s">
        <v>179</v>
      </c>
      <c r="F58" s="8" t="s">
        <v>75</v>
      </c>
      <c r="G58" s="9">
        <v>50</v>
      </c>
      <c r="H58" s="10">
        <v>18.29</v>
      </c>
      <c r="I58" s="10">
        <f t="shared" si="0"/>
        <v>2.7434999999999996</v>
      </c>
      <c r="J58" s="10">
        <v>18.29</v>
      </c>
      <c r="K58" s="10">
        <f t="shared" si="1"/>
        <v>2.7434999999999996</v>
      </c>
    </row>
    <row r="59" spans="1:11" s="11" customFormat="1" ht="27" customHeight="1">
      <c r="A59" s="40">
        <v>6191593</v>
      </c>
      <c r="B59" s="6">
        <v>0.85</v>
      </c>
      <c r="C59" s="7" t="s">
        <v>155</v>
      </c>
      <c r="D59" s="8" t="s">
        <v>78</v>
      </c>
      <c r="E59" s="8" t="s">
        <v>179</v>
      </c>
      <c r="F59" s="8" t="s">
        <v>75</v>
      </c>
      <c r="G59" s="9">
        <v>10</v>
      </c>
      <c r="H59" s="10">
        <v>13.13</v>
      </c>
      <c r="I59" s="10">
        <f t="shared" si="0"/>
        <v>1.9695</v>
      </c>
      <c r="J59" s="10">
        <v>13.13</v>
      </c>
      <c r="K59" s="10">
        <f t="shared" si="1"/>
        <v>1.9695</v>
      </c>
    </row>
    <row r="60" spans="1:11" s="11" customFormat="1" ht="27" customHeight="1">
      <c r="A60" s="40">
        <v>6191643</v>
      </c>
      <c r="B60" s="6">
        <v>0.85</v>
      </c>
      <c r="C60" s="7" t="s">
        <v>12</v>
      </c>
      <c r="D60" s="8" t="s">
        <v>79</v>
      </c>
      <c r="E60" s="8" t="s">
        <v>180</v>
      </c>
      <c r="F60" s="8" t="s">
        <v>75</v>
      </c>
      <c r="G60" s="9">
        <v>50</v>
      </c>
      <c r="H60" s="10">
        <v>18.29</v>
      </c>
      <c r="I60" s="10">
        <f t="shared" si="0"/>
        <v>2.7434999999999996</v>
      </c>
      <c r="J60" s="10">
        <v>18.29</v>
      </c>
      <c r="K60" s="10">
        <f t="shared" si="1"/>
        <v>2.7434999999999996</v>
      </c>
    </row>
    <row r="61" spans="1:11" s="11" customFormat="1" ht="27" customHeight="1">
      <c r="A61" s="40">
        <v>6191841</v>
      </c>
      <c r="B61" s="6">
        <v>1</v>
      </c>
      <c r="C61" s="7" t="s">
        <v>26</v>
      </c>
      <c r="D61" s="8" t="s">
        <v>80</v>
      </c>
      <c r="E61" s="8" t="s">
        <v>172</v>
      </c>
      <c r="F61" s="8" t="s">
        <v>75</v>
      </c>
      <c r="G61" s="9">
        <v>200</v>
      </c>
      <c r="H61" s="10">
        <v>11.5</v>
      </c>
      <c r="I61" s="10">
        <v>0</v>
      </c>
      <c r="J61" s="10">
        <v>11.5</v>
      </c>
      <c r="K61" s="10">
        <v>0</v>
      </c>
    </row>
    <row r="62" spans="1:11" s="11" customFormat="1" ht="27" customHeight="1">
      <c r="A62" s="40">
        <v>6192013</v>
      </c>
      <c r="B62" s="6">
        <v>0.85</v>
      </c>
      <c r="C62" s="7" t="s">
        <v>12</v>
      </c>
      <c r="D62" s="8" t="s">
        <v>81</v>
      </c>
      <c r="E62" s="8" t="s">
        <v>179</v>
      </c>
      <c r="F62" s="8" t="s">
        <v>75</v>
      </c>
      <c r="G62" s="9">
        <v>50</v>
      </c>
      <c r="H62" s="10">
        <v>18.29</v>
      </c>
      <c r="I62" s="10">
        <f>H62*0.15</f>
        <v>2.7434999999999996</v>
      </c>
      <c r="J62" s="10">
        <v>18.29</v>
      </c>
      <c r="K62" s="10">
        <f>J62*0.15</f>
        <v>2.7434999999999996</v>
      </c>
    </row>
    <row r="63" spans="1:11" s="11" customFormat="1" ht="27" customHeight="1">
      <c r="A63" s="40">
        <v>6192021</v>
      </c>
      <c r="B63" s="6">
        <v>1</v>
      </c>
      <c r="C63" s="7" t="s">
        <v>26</v>
      </c>
      <c r="D63" s="8" t="s">
        <v>82</v>
      </c>
      <c r="E63" s="8" t="s">
        <v>202</v>
      </c>
      <c r="F63" s="8" t="s">
        <v>75</v>
      </c>
      <c r="G63" s="9">
        <v>100</v>
      </c>
      <c r="H63" s="10">
        <v>5.75</v>
      </c>
      <c r="I63" s="10">
        <v>0</v>
      </c>
      <c r="J63" s="10">
        <v>5.75</v>
      </c>
      <c r="K63" s="10">
        <v>0</v>
      </c>
    </row>
    <row r="64" spans="1:11" s="11" customFormat="1" ht="27" customHeight="1">
      <c r="A64" s="40">
        <v>6192039</v>
      </c>
      <c r="B64" s="6">
        <v>1</v>
      </c>
      <c r="C64" s="7" t="s">
        <v>26</v>
      </c>
      <c r="D64" s="8" t="s">
        <v>83</v>
      </c>
      <c r="E64" s="8" t="s">
        <v>181</v>
      </c>
      <c r="F64" s="8" t="s">
        <v>75</v>
      </c>
      <c r="G64" s="9">
        <v>50</v>
      </c>
      <c r="H64" s="10">
        <v>2.88</v>
      </c>
      <c r="I64" s="10">
        <v>0</v>
      </c>
      <c r="J64" s="10">
        <v>2.88</v>
      </c>
      <c r="K64" s="10">
        <v>0</v>
      </c>
    </row>
    <row r="65" spans="1:11" s="11" customFormat="1" ht="27" customHeight="1">
      <c r="A65" s="40">
        <v>6192047</v>
      </c>
      <c r="B65" s="6">
        <v>1</v>
      </c>
      <c r="C65" s="7" t="s">
        <v>26</v>
      </c>
      <c r="D65" s="8" t="s">
        <v>83</v>
      </c>
      <c r="E65" s="8" t="s">
        <v>182</v>
      </c>
      <c r="F65" s="8" t="s">
        <v>75</v>
      </c>
      <c r="G65" s="9">
        <v>200</v>
      </c>
      <c r="H65" s="10">
        <v>11.5</v>
      </c>
      <c r="I65" s="10">
        <v>0</v>
      </c>
      <c r="J65" s="10">
        <v>11.5</v>
      </c>
      <c r="K65" s="10">
        <v>0</v>
      </c>
    </row>
    <row r="66" spans="1:11" s="11" customFormat="1" ht="27" customHeight="1">
      <c r="A66" s="40">
        <v>6398040</v>
      </c>
      <c r="B66" s="6">
        <v>0.85</v>
      </c>
      <c r="C66" s="7" t="s">
        <v>12</v>
      </c>
      <c r="D66" s="8" t="s">
        <v>114</v>
      </c>
      <c r="E66" s="8" t="s">
        <v>183</v>
      </c>
      <c r="F66" s="8" t="s">
        <v>210</v>
      </c>
      <c r="G66" s="9">
        <v>50</v>
      </c>
      <c r="H66" s="10">
        <v>18.29</v>
      </c>
      <c r="I66" s="10">
        <f>H66*0.15</f>
        <v>2.7434999999999996</v>
      </c>
      <c r="J66" s="10">
        <v>18.29</v>
      </c>
      <c r="K66" s="10">
        <f>J66*0.15</f>
        <v>2.7434999999999996</v>
      </c>
    </row>
    <row r="67" spans="1:11" s="11" customFormat="1" ht="27" customHeight="1">
      <c r="A67" s="40">
        <v>6191445</v>
      </c>
      <c r="B67" s="6">
        <v>0.85</v>
      </c>
      <c r="C67" s="7" t="s">
        <v>12</v>
      </c>
      <c r="D67" s="8" t="s">
        <v>84</v>
      </c>
      <c r="E67" s="8" t="s">
        <v>184</v>
      </c>
      <c r="F67" s="8" t="s">
        <v>85</v>
      </c>
      <c r="G67" s="9">
        <v>50</v>
      </c>
      <c r="H67" s="10">
        <v>18.29</v>
      </c>
      <c r="I67" s="10">
        <f>H67*0.15</f>
        <v>2.7434999999999996</v>
      </c>
      <c r="J67" s="10">
        <v>18.29</v>
      </c>
      <c r="K67" s="10">
        <f>J67*0.15</f>
        <v>2.7434999999999996</v>
      </c>
    </row>
    <row r="68" spans="1:11" s="11" customFormat="1" ht="27" customHeight="1">
      <c r="A68" s="40">
        <v>6191452</v>
      </c>
      <c r="B68" s="6">
        <v>1</v>
      </c>
      <c r="C68" s="7" t="s">
        <v>26</v>
      </c>
      <c r="D68" s="8" t="s">
        <v>86</v>
      </c>
      <c r="E68" s="8" t="s">
        <v>185</v>
      </c>
      <c r="F68" s="8" t="s">
        <v>85</v>
      </c>
      <c r="G68" s="9">
        <v>200</v>
      </c>
      <c r="H68" s="10">
        <v>11.5</v>
      </c>
      <c r="I68" s="10">
        <v>0</v>
      </c>
      <c r="J68" s="10">
        <v>11.5</v>
      </c>
      <c r="K68" s="10">
        <v>0</v>
      </c>
    </row>
    <row r="69" spans="1:11" s="11" customFormat="1" ht="27" customHeight="1">
      <c r="A69" s="40">
        <v>6191460</v>
      </c>
      <c r="B69" s="6">
        <v>1</v>
      </c>
      <c r="C69" s="7" t="s">
        <v>26</v>
      </c>
      <c r="D69" s="8" t="s">
        <v>87</v>
      </c>
      <c r="E69" s="8" t="s">
        <v>185</v>
      </c>
      <c r="F69" s="8" t="s">
        <v>85</v>
      </c>
      <c r="G69" s="9">
        <v>100</v>
      </c>
      <c r="H69" s="10">
        <v>5.75</v>
      </c>
      <c r="I69" s="10">
        <v>0</v>
      </c>
      <c r="J69" s="10">
        <v>5.75</v>
      </c>
      <c r="K69" s="10">
        <v>0</v>
      </c>
    </row>
    <row r="70" spans="1:11" s="11" customFormat="1" ht="27" customHeight="1">
      <c r="A70" s="40">
        <v>6191478</v>
      </c>
      <c r="B70" s="6">
        <v>1</v>
      </c>
      <c r="C70" s="7" t="s">
        <v>26</v>
      </c>
      <c r="D70" s="8" t="s">
        <v>88</v>
      </c>
      <c r="E70" s="8" t="s">
        <v>185</v>
      </c>
      <c r="F70" s="8" t="s">
        <v>85</v>
      </c>
      <c r="G70" s="9">
        <v>100</v>
      </c>
      <c r="H70" s="10">
        <v>5.75</v>
      </c>
      <c r="I70" s="10">
        <v>0</v>
      </c>
      <c r="J70" s="10">
        <v>5.75</v>
      </c>
      <c r="K70" s="10">
        <v>0</v>
      </c>
    </row>
    <row r="71" spans="1:11" s="11" customFormat="1" ht="27" customHeight="1">
      <c r="A71" s="40">
        <v>6191486</v>
      </c>
      <c r="B71" s="6">
        <v>1</v>
      </c>
      <c r="C71" s="7" t="s">
        <v>26</v>
      </c>
      <c r="D71" s="8" t="s">
        <v>89</v>
      </c>
      <c r="E71" s="8" t="s">
        <v>185</v>
      </c>
      <c r="F71" s="8" t="s">
        <v>85</v>
      </c>
      <c r="G71" s="9">
        <v>200</v>
      </c>
      <c r="H71" s="10">
        <v>11.5</v>
      </c>
      <c r="I71" s="10">
        <v>0</v>
      </c>
      <c r="J71" s="10">
        <v>11.5</v>
      </c>
      <c r="K71" s="10">
        <v>0</v>
      </c>
    </row>
    <row r="72" spans="1:11" s="11" customFormat="1" ht="27" customHeight="1">
      <c r="A72" s="40">
        <v>6191494</v>
      </c>
      <c r="B72" s="6">
        <v>1</v>
      </c>
      <c r="C72" s="7" t="s">
        <v>26</v>
      </c>
      <c r="D72" s="8" t="s">
        <v>90</v>
      </c>
      <c r="E72" s="8" t="s">
        <v>198</v>
      </c>
      <c r="F72" s="8" t="s">
        <v>211</v>
      </c>
      <c r="G72" s="9">
        <v>100</v>
      </c>
      <c r="H72" s="10">
        <v>5.75</v>
      </c>
      <c r="I72" s="10">
        <v>0</v>
      </c>
      <c r="J72" s="10">
        <v>5.75</v>
      </c>
      <c r="K72" s="10">
        <v>0</v>
      </c>
    </row>
    <row r="73" spans="1:11" s="11" customFormat="1" ht="27" customHeight="1">
      <c r="A73" s="40">
        <v>6191502</v>
      </c>
      <c r="B73" s="6">
        <v>0.85</v>
      </c>
      <c r="C73" s="7" t="s">
        <v>12</v>
      </c>
      <c r="D73" s="8" t="s">
        <v>91</v>
      </c>
      <c r="E73" s="8" t="s">
        <v>198</v>
      </c>
      <c r="F73" s="8" t="s">
        <v>211</v>
      </c>
      <c r="G73" s="9">
        <v>50</v>
      </c>
      <c r="H73" s="10">
        <v>18.29</v>
      </c>
      <c r="I73" s="10">
        <f>H73*0.15</f>
        <v>2.7434999999999996</v>
      </c>
      <c r="J73" s="10">
        <v>18.29</v>
      </c>
      <c r="K73" s="10">
        <f>J73*0.15</f>
        <v>2.7434999999999996</v>
      </c>
    </row>
    <row r="74" spans="1:11" s="11" customFormat="1" ht="27" customHeight="1">
      <c r="A74" s="40">
        <v>6190991</v>
      </c>
      <c r="B74" s="6">
        <v>0.85</v>
      </c>
      <c r="C74" s="7" t="s">
        <v>12</v>
      </c>
      <c r="D74" s="8" t="s">
        <v>92</v>
      </c>
      <c r="E74" s="8" t="s">
        <v>203</v>
      </c>
      <c r="F74" s="8" t="s">
        <v>192</v>
      </c>
      <c r="G74" s="9">
        <v>50</v>
      </c>
      <c r="H74" s="10">
        <v>18.29</v>
      </c>
      <c r="I74" s="10">
        <f>H74*0.15</f>
        <v>2.7434999999999996</v>
      </c>
      <c r="J74" s="10">
        <v>18.29</v>
      </c>
      <c r="K74" s="10">
        <f>J74*0.15</f>
        <v>2.7434999999999996</v>
      </c>
    </row>
    <row r="75" spans="1:11" s="11" customFormat="1" ht="27" customHeight="1">
      <c r="A75" s="40">
        <v>6191858</v>
      </c>
      <c r="B75" s="6">
        <v>1</v>
      </c>
      <c r="C75" s="7" t="s">
        <v>26</v>
      </c>
      <c r="D75" s="8" t="s">
        <v>93</v>
      </c>
      <c r="E75" s="8" t="s">
        <v>186</v>
      </c>
      <c r="F75" s="8" t="s">
        <v>192</v>
      </c>
      <c r="G75" s="9">
        <v>200</v>
      </c>
      <c r="H75" s="10">
        <v>11.5</v>
      </c>
      <c r="I75" s="10">
        <v>0</v>
      </c>
      <c r="J75" s="10">
        <v>11.5</v>
      </c>
      <c r="K75" s="10">
        <v>0</v>
      </c>
    </row>
    <row r="76" spans="1:11" s="11" customFormat="1" ht="27" customHeight="1">
      <c r="A76" s="40">
        <v>6192054</v>
      </c>
      <c r="B76" s="6">
        <v>1</v>
      </c>
      <c r="C76" s="7" t="s">
        <v>26</v>
      </c>
      <c r="D76" s="8" t="s">
        <v>94</v>
      </c>
      <c r="E76" s="8" t="s">
        <v>203</v>
      </c>
      <c r="F76" s="8" t="s">
        <v>192</v>
      </c>
      <c r="G76" s="9">
        <v>100</v>
      </c>
      <c r="H76" s="10">
        <v>5.75</v>
      </c>
      <c r="I76" s="10">
        <v>0</v>
      </c>
      <c r="J76" s="10">
        <v>5.66</v>
      </c>
      <c r="K76" s="10">
        <v>0</v>
      </c>
    </row>
    <row r="77" spans="1:250" s="11" customFormat="1" ht="27" customHeight="1">
      <c r="A77" s="40">
        <v>6192062</v>
      </c>
      <c r="B77" s="6">
        <v>1</v>
      </c>
      <c r="C77" s="7" t="s">
        <v>26</v>
      </c>
      <c r="D77" s="8" t="s">
        <v>94</v>
      </c>
      <c r="E77" s="8" t="s">
        <v>203</v>
      </c>
      <c r="F77" s="8" t="s">
        <v>192</v>
      </c>
      <c r="G77" s="9">
        <v>200</v>
      </c>
      <c r="H77" s="10">
        <v>11.5</v>
      </c>
      <c r="I77" s="10">
        <v>0</v>
      </c>
      <c r="J77" s="10">
        <v>11.32</v>
      </c>
      <c r="K77" s="10">
        <v>0</v>
      </c>
      <c r="L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</row>
    <row r="78" spans="1:250" s="5" customFormat="1" ht="27" customHeight="1">
      <c r="A78" s="40">
        <v>6398016</v>
      </c>
      <c r="B78" s="6">
        <v>0.85</v>
      </c>
      <c r="C78" s="7" t="s">
        <v>12</v>
      </c>
      <c r="D78" s="5" t="s">
        <v>95</v>
      </c>
      <c r="E78" s="8" t="s">
        <v>203</v>
      </c>
      <c r="F78" s="8" t="s">
        <v>192</v>
      </c>
      <c r="G78" s="9">
        <v>50</v>
      </c>
      <c r="H78" s="10">
        <v>18.29</v>
      </c>
      <c r="I78" s="10">
        <f>H78*0.15</f>
        <v>2.7434999999999996</v>
      </c>
      <c r="J78" s="10">
        <v>18.29</v>
      </c>
      <c r="K78" s="10">
        <f>J78*0.15</f>
        <v>2.7434999999999996</v>
      </c>
      <c r="L78" s="12"/>
      <c r="M78" s="11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</row>
    <row r="79" spans="1:250" s="11" customFormat="1" ht="27" customHeight="1">
      <c r="A79" s="40">
        <v>6190892</v>
      </c>
      <c r="B79" s="6">
        <v>1</v>
      </c>
      <c r="C79" s="7" t="s">
        <v>23</v>
      </c>
      <c r="D79" s="8" t="s">
        <v>96</v>
      </c>
      <c r="E79" s="8" t="s">
        <v>188</v>
      </c>
      <c r="F79" s="8" t="s">
        <v>187</v>
      </c>
      <c r="G79" s="9">
        <v>200</v>
      </c>
      <c r="H79" s="10">
        <v>11.5</v>
      </c>
      <c r="I79" s="10">
        <v>0</v>
      </c>
      <c r="J79" s="10">
        <v>11.5</v>
      </c>
      <c r="K79" s="10">
        <v>0</v>
      </c>
      <c r="L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</row>
    <row r="80" spans="1:13" s="12" customFormat="1" ht="27" customHeight="1">
      <c r="A80" s="40">
        <v>6190900</v>
      </c>
      <c r="B80" s="6">
        <v>0.85</v>
      </c>
      <c r="C80" s="7" t="s">
        <v>12</v>
      </c>
      <c r="D80" s="8" t="s">
        <v>97</v>
      </c>
      <c r="E80" s="26" t="s">
        <v>188</v>
      </c>
      <c r="F80" s="8" t="s">
        <v>187</v>
      </c>
      <c r="G80" s="9">
        <v>50</v>
      </c>
      <c r="H80" s="10">
        <v>18.29</v>
      </c>
      <c r="I80" s="10">
        <f>H80*0.15</f>
        <v>2.7434999999999996</v>
      </c>
      <c r="J80" s="10">
        <v>18.29</v>
      </c>
      <c r="K80" s="10">
        <f>J80*0.15</f>
        <v>2.7434999999999996</v>
      </c>
      <c r="M80" s="11"/>
    </row>
    <row r="81" spans="1:13" s="12" customFormat="1" ht="27" customHeight="1">
      <c r="A81" s="40">
        <v>6190926</v>
      </c>
      <c r="B81" s="6">
        <v>1</v>
      </c>
      <c r="C81" s="7" t="s">
        <v>26</v>
      </c>
      <c r="D81" s="8" t="s">
        <v>98</v>
      </c>
      <c r="E81" s="26" t="s">
        <v>188</v>
      </c>
      <c r="F81" s="8" t="s">
        <v>187</v>
      </c>
      <c r="G81" s="9">
        <v>25</v>
      </c>
      <c r="H81" s="10">
        <v>1.44</v>
      </c>
      <c r="I81" s="10">
        <v>0</v>
      </c>
      <c r="J81" s="10">
        <v>1.44</v>
      </c>
      <c r="K81" s="10">
        <v>0</v>
      </c>
      <c r="M81" s="11"/>
    </row>
    <row r="82" spans="1:13" s="12" customFormat="1" ht="27" customHeight="1">
      <c r="A82" s="40">
        <v>6190942</v>
      </c>
      <c r="B82" s="6">
        <v>0.85</v>
      </c>
      <c r="C82" s="7" t="s">
        <v>12</v>
      </c>
      <c r="D82" s="8" t="s">
        <v>99</v>
      </c>
      <c r="E82" s="26" t="s">
        <v>189</v>
      </c>
      <c r="F82" s="8" t="s">
        <v>187</v>
      </c>
      <c r="G82" s="9">
        <v>50</v>
      </c>
      <c r="H82" s="10">
        <v>18.29</v>
      </c>
      <c r="I82" s="10">
        <f>H82*0.15</f>
        <v>2.7434999999999996</v>
      </c>
      <c r="J82" s="10">
        <v>18.29</v>
      </c>
      <c r="K82" s="10">
        <f>J82*0.15</f>
        <v>2.7434999999999996</v>
      </c>
      <c r="M82" s="1"/>
    </row>
    <row r="83" spans="1:11" s="11" customFormat="1" ht="27" customHeight="1">
      <c r="A83" s="40">
        <v>6190983</v>
      </c>
      <c r="B83" s="6">
        <v>1</v>
      </c>
      <c r="C83" s="7" t="s">
        <v>100</v>
      </c>
      <c r="D83" s="8" t="s">
        <v>101</v>
      </c>
      <c r="E83" s="26" t="s">
        <v>188</v>
      </c>
      <c r="F83" s="8" t="s">
        <v>187</v>
      </c>
      <c r="G83" s="9">
        <v>12</v>
      </c>
      <c r="H83" s="10">
        <v>0.69</v>
      </c>
      <c r="I83" s="10">
        <v>0</v>
      </c>
      <c r="J83" s="10">
        <v>0.69</v>
      </c>
      <c r="K83" s="10">
        <v>0</v>
      </c>
    </row>
    <row r="84" spans="1:13" s="11" customFormat="1" ht="27" customHeight="1">
      <c r="A84" s="40">
        <v>6398081</v>
      </c>
      <c r="B84" s="6">
        <v>0.85</v>
      </c>
      <c r="C84" s="7" t="s">
        <v>12</v>
      </c>
      <c r="D84" s="8" t="s">
        <v>122</v>
      </c>
      <c r="E84" s="26" t="s">
        <v>190</v>
      </c>
      <c r="F84" s="8" t="s">
        <v>187</v>
      </c>
      <c r="G84" s="9">
        <v>50</v>
      </c>
      <c r="H84" s="10">
        <v>18.29</v>
      </c>
      <c r="I84" s="10">
        <f>H84*0.15</f>
        <v>2.7434999999999996</v>
      </c>
      <c r="J84" s="10">
        <v>18.29</v>
      </c>
      <c r="K84" s="10">
        <f>J84*0.15</f>
        <v>2.7434999999999996</v>
      </c>
      <c r="M84" s="1"/>
    </row>
    <row r="85" spans="1:11" s="11" customFormat="1" ht="27" customHeight="1">
      <c r="A85" s="40">
        <v>6191569</v>
      </c>
      <c r="B85" s="6">
        <v>1</v>
      </c>
      <c r="C85" s="7" t="s">
        <v>100</v>
      </c>
      <c r="D85" s="8" t="s">
        <v>102</v>
      </c>
      <c r="E85" s="26" t="s">
        <v>188</v>
      </c>
      <c r="F85" s="8" t="s">
        <v>187</v>
      </c>
      <c r="G85" s="9">
        <v>200</v>
      </c>
      <c r="H85" s="10">
        <v>11.5</v>
      </c>
      <c r="I85" s="10">
        <v>0</v>
      </c>
      <c r="J85" s="10">
        <v>11.5</v>
      </c>
      <c r="K85" s="10">
        <v>0</v>
      </c>
    </row>
    <row r="86" spans="1:13" s="11" customFormat="1" ht="27" customHeight="1">
      <c r="A86" s="40">
        <v>6191577</v>
      </c>
      <c r="B86" s="6">
        <v>0.85</v>
      </c>
      <c r="C86" s="7" t="s">
        <v>12</v>
      </c>
      <c r="D86" s="8" t="s">
        <v>103</v>
      </c>
      <c r="E86" s="26" t="s">
        <v>189</v>
      </c>
      <c r="F86" s="8" t="s">
        <v>187</v>
      </c>
      <c r="G86" s="9">
        <v>25</v>
      </c>
      <c r="H86" s="10">
        <v>9.15</v>
      </c>
      <c r="I86" s="10">
        <f>H86*0.15</f>
        <v>1.3725</v>
      </c>
      <c r="J86" s="10">
        <v>9.15</v>
      </c>
      <c r="K86" s="10">
        <f>J86*0.15</f>
        <v>1.3725</v>
      </c>
      <c r="M86" s="1"/>
    </row>
    <row r="87" spans="1:13" s="11" customFormat="1" ht="27" customHeight="1">
      <c r="A87" s="40">
        <v>6191650</v>
      </c>
      <c r="B87" s="6">
        <v>0.85</v>
      </c>
      <c r="C87" s="7" t="s">
        <v>12</v>
      </c>
      <c r="D87" s="13" t="s">
        <v>104</v>
      </c>
      <c r="E87" s="26" t="s">
        <v>189</v>
      </c>
      <c r="F87" s="8" t="s">
        <v>187</v>
      </c>
      <c r="G87" s="9">
        <v>50</v>
      </c>
      <c r="H87" s="10">
        <v>18.29</v>
      </c>
      <c r="I87" s="10">
        <f>H87*0.15</f>
        <v>2.7434999999999996</v>
      </c>
      <c r="J87" s="10">
        <v>18.29</v>
      </c>
      <c r="K87" s="10">
        <f>J87*0.15</f>
        <v>2.7434999999999996</v>
      </c>
      <c r="M87" s="1"/>
    </row>
    <row r="88" spans="1:11" s="32" customFormat="1" ht="27" customHeight="1">
      <c r="A88" s="40">
        <v>6191668</v>
      </c>
      <c r="B88" s="6">
        <v>1</v>
      </c>
      <c r="C88" s="7" t="s">
        <v>100</v>
      </c>
      <c r="D88" s="13" t="s">
        <v>105</v>
      </c>
      <c r="E88" s="8" t="s">
        <v>188</v>
      </c>
      <c r="F88" s="8" t="s">
        <v>187</v>
      </c>
      <c r="G88" s="9">
        <v>24</v>
      </c>
      <c r="H88" s="10">
        <v>1.38</v>
      </c>
      <c r="I88" s="10">
        <v>0</v>
      </c>
      <c r="J88" s="10">
        <v>1.38</v>
      </c>
      <c r="K88" s="10">
        <v>0</v>
      </c>
    </row>
    <row r="89" spans="1:11" s="32" customFormat="1" ht="27" customHeight="1">
      <c r="A89" s="40">
        <v>6191676</v>
      </c>
      <c r="B89" s="6">
        <v>1</v>
      </c>
      <c r="C89" s="7" t="s">
        <v>100</v>
      </c>
      <c r="D89" s="13" t="s">
        <v>105</v>
      </c>
      <c r="E89" s="8" t="s">
        <v>188</v>
      </c>
      <c r="F89" s="8" t="s">
        <v>187</v>
      </c>
      <c r="G89" s="9">
        <v>102</v>
      </c>
      <c r="H89" s="10">
        <v>5.87</v>
      </c>
      <c r="I89" s="10">
        <v>0</v>
      </c>
      <c r="J89" s="10">
        <v>5.87</v>
      </c>
      <c r="K89" s="10">
        <v>0</v>
      </c>
    </row>
    <row r="90" spans="1:11" s="33" customFormat="1" ht="27" customHeight="1">
      <c r="A90" s="40">
        <v>6191684</v>
      </c>
      <c r="B90" s="6">
        <v>1</v>
      </c>
      <c r="C90" s="7" t="s">
        <v>100</v>
      </c>
      <c r="D90" s="13" t="s">
        <v>105</v>
      </c>
      <c r="E90" s="8" t="s">
        <v>188</v>
      </c>
      <c r="F90" s="8" t="s">
        <v>187</v>
      </c>
      <c r="G90" s="9">
        <v>204</v>
      </c>
      <c r="H90" s="10">
        <v>11.73</v>
      </c>
      <c r="I90" s="10">
        <v>0</v>
      </c>
      <c r="J90" s="10">
        <v>11.73</v>
      </c>
      <c r="K90" s="10">
        <v>0</v>
      </c>
    </row>
    <row r="91" spans="1:11" s="11" customFormat="1" ht="27" customHeight="1">
      <c r="A91" s="41">
        <v>6191866</v>
      </c>
      <c r="B91" s="27">
        <v>1</v>
      </c>
      <c r="C91" s="28" t="s">
        <v>25</v>
      </c>
      <c r="D91" s="34" t="s">
        <v>106</v>
      </c>
      <c r="E91" s="29" t="s">
        <v>204</v>
      </c>
      <c r="F91" s="29" t="s">
        <v>107</v>
      </c>
      <c r="G91" s="30">
        <v>100</v>
      </c>
      <c r="H91" s="31">
        <v>7.19</v>
      </c>
      <c r="I91" s="31">
        <v>0</v>
      </c>
      <c r="J91" s="31">
        <v>7.19</v>
      </c>
      <c r="K91" s="31">
        <v>0</v>
      </c>
    </row>
    <row r="92" spans="1:11" s="11" customFormat="1" ht="27" customHeight="1">
      <c r="A92" s="40">
        <v>6191874</v>
      </c>
      <c r="B92" s="6">
        <v>1</v>
      </c>
      <c r="C92" s="7" t="s">
        <v>25</v>
      </c>
      <c r="D92" s="13" t="s">
        <v>108</v>
      </c>
      <c r="E92" s="29" t="s">
        <v>204</v>
      </c>
      <c r="F92" s="8" t="s">
        <v>107</v>
      </c>
      <c r="G92" s="9">
        <v>100</v>
      </c>
      <c r="H92" s="10">
        <v>7.19</v>
      </c>
      <c r="I92" s="10">
        <v>0</v>
      </c>
      <c r="J92" s="10">
        <v>7.19</v>
      </c>
      <c r="K92" s="10">
        <v>0</v>
      </c>
    </row>
    <row r="93" spans="1:11" s="11" customFormat="1" ht="27" customHeight="1">
      <c r="A93" s="40">
        <v>6191882</v>
      </c>
      <c r="B93" s="6">
        <v>1</v>
      </c>
      <c r="C93" s="7" t="s">
        <v>25</v>
      </c>
      <c r="D93" s="13" t="s">
        <v>109</v>
      </c>
      <c r="E93" s="29" t="s">
        <v>204</v>
      </c>
      <c r="F93" s="8" t="s">
        <v>107</v>
      </c>
      <c r="G93" s="9">
        <v>100</v>
      </c>
      <c r="H93" s="10">
        <v>7.19</v>
      </c>
      <c r="I93" s="10">
        <v>0</v>
      </c>
      <c r="J93" s="10">
        <v>7.19</v>
      </c>
      <c r="K93" s="10">
        <v>0</v>
      </c>
    </row>
    <row r="94" spans="1:11" s="11" customFormat="1" ht="27" customHeight="1">
      <c r="A94" s="40">
        <v>6191890</v>
      </c>
      <c r="B94" s="6">
        <v>1</v>
      </c>
      <c r="C94" s="7" t="s">
        <v>25</v>
      </c>
      <c r="D94" s="13" t="s">
        <v>110</v>
      </c>
      <c r="E94" s="29" t="s">
        <v>204</v>
      </c>
      <c r="F94" s="8" t="s">
        <v>107</v>
      </c>
      <c r="G94" s="9">
        <v>100</v>
      </c>
      <c r="H94" s="10">
        <v>7.19</v>
      </c>
      <c r="I94" s="10">
        <v>0</v>
      </c>
      <c r="J94" s="10">
        <v>7.19</v>
      </c>
      <c r="K94" s="10">
        <v>0</v>
      </c>
    </row>
    <row r="95" spans="1:11" s="11" customFormat="1" ht="27" customHeight="1">
      <c r="A95" s="40">
        <v>6191908</v>
      </c>
      <c r="B95" s="6">
        <v>1</v>
      </c>
      <c r="C95" s="7" t="s">
        <v>25</v>
      </c>
      <c r="D95" s="13" t="s">
        <v>111</v>
      </c>
      <c r="E95" s="29" t="s">
        <v>204</v>
      </c>
      <c r="F95" s="8" t="s">
        <v>107</v>
      </c>
      <c r="G95" s="9">
        <v>100</v>
      </c>
      <c r="H95" s="10">
        <v>7.19</v>
      </c>
      <c r="I95" s="10">
        <v>0</v>
      </c>
      <c r="J95" s="10">
        <v>7.19</v>
      </c>
      <c r="K95" s="10">
        <v>0</v>
      </c>
    </row>
    <row r="96" spans="1:11" s="11" customFormat="1" ht="27" customHeight="1">
      <c r="A96" s="40">
        <v>6398073</v>
      </c>
      <c r="B96" s="6">
        <v>0.85</v>
      </c>
      <c r="C96" s="7" t="s">
        <v>12</v>
      </c>
      <c r="D96" s="13" t="s">
        <v>121</v>
      </c>
      <c r="E96" s="8" t="s">
        <v>191</v>
      </c>
      <c r="F96" s="8" t="s">
        <v>75</v>
      </c>
      <c r="G96" s="9">
        <v>50</v>
      </c>
      <c r="H96" s="10">
        <v>18.29</v>
      </c>
      <c r="I96" s="10">
        <f>H96*0.15</f>
        <v>2.7434999999999996</v>
      </c>
      <c r="J96" s="10">
        <v>18.29</v>
      </c>
      <c r="K96" s="10">
        <f>J96*0.15</f>
        <v>2.7434999999999996</v>
      </c>
    </row>
    <row r="97" spans="1:11" s="11" customFormat="1" ht="27" customHeight="1">
      <c r="A97" s="42">
        <v>6398248</v>
      </c>
      <c r="B97" s="15">
        <v>0.85</v>
      </c>
      <c r="C97" s="16" t="s">
        <v>139</v>
      </c>
      <c r="D97" s="17" t="s">
        <v>125</v>
      </c>
      <c r="E97" s="17" t="s">
        <v>164</v>
      </c>
      <c r="F97" s="17" t="s">
        <v>163</v>
      </c>
      <c r="G97" s="18">
        <v>1</v>
      </c>
      <c r="H97" s="17">
        <v>53</v>
      </c>
      <c r="I97" s="10">
        <f aca="true" t="shared" si="2" ref="I97:I111">H97*0.15</f>
        <v>7.949999999999999</v>
      </c>
      <c r="J97" s="17">
        <v>53</v>
      </c>
      <c r="K97" s="10">
        <f aca="true" t="shared" si="3" ref="K97:K104">J97*0.15</f>
        <v>7.949999999999999</v>
      </c>
    </row>
    <row r="98" spans="1:11" s="11" customFormat="1" ht="27" customHeight="1">
      <c r="A98" s="42">
        <v>6398230</v>
      </c>
      <c r="B98" s="15">
        <v>1</v>
      </c>
      <c r="C98" s="16" t="s">
        <v>140</v>
      </c>
      <c r="D98" s="17" t="s">
        <v>126</v>
      </c>
      <c r="E98" s="17" t="s">
        <v>144</v>
      </c>
      <c r="F98" s="17" t="s">
        <v>165</v>
      </c>
      <c r="G98" s="18">
        <v>200</v>
      </c>
      <c r="H98" s="17">
        <v>11.5</v>
      </c>
      <c r="I98" s="10">
        <v>0</v>
      </c>
      <c r="J98" s="17">
        <v>11.5</v>
      </c>
      <c r="K98" s="10">
        <v>0</v>
      </c>
    </row>
    <row r="99" spans="1:11" s="11" customFormat="1" ht="27" customHeight="1">
      <c r="A99" s="42">
        <v>6398222</v>
      </c>
      <c r="B99" s="15">
        <v>0.85</v>
      </c>
      <c r="C99" s="16" t="s">
        <v>12</v>
      </c>
      <c r="D99" s="17" t="s">
        <v>127</v>
      </c>
      <c r="E99" s="17" t="s">
        <v>144</v>
      </c>
      <c r="F99" s="17" t="s">
        <v>165</v>
      </c>
      <c r="G99" s="18">
        <v>50</v>
      </c>
      <c r="H99" s="17">
        <v>18.23</v>
      </c>
      <c r="I99" s="10">
        <f t="shared" si="2"/>
        <v>2.7345</v>
      </c>
      <c r="J99" s="17">
        <v>17.38</v>
      </c>
      <c r="K99" s="10">
        <f t="shared" si="3"/>
        <v>2.6069999999999998</v>
      </c>
    </row>
    <row r="100" spans="1:11" s="11" customFormat="1" ht="27" customHeight="1">
      <c r="A100" s="42">
        <v>6398206</v>
      </c>
      <c r="B100" s="15">
        <v>1</v>
      </c>
      <c r="C100" s="16" t="s">
        <v>140</v>
      </c>
      <c r="D100" s="17" t="s">
        <v>128</v>
      </c>
      <c r="E100" s="17" t="s">
        <v>144</v>
      </c>
      <c r="F100" s="17" t="s">
        <v>165</v>
      </c>
      <c r="G100" s="18">
        <v>200</v>
      </c>
      <c r="H100" s="17">
        <v>11.5</v>
      </c>
      <c r="I100" s="10">
        <v>0</v>
      </c>
      <c r="J100" s="17">
        <v>11.5</v>
      </c>
      <c r="K100" s="10">
        <v>0</v>
      </c>
    </row>
    <row r="101" spans="1:11" s="11" customFormat="1" ht="27" customHeight="1">
      <c r="A101" s="42">
        <v>6398198</v>
      </c>
      <c r="B101" s="15">
        <v>0.85</v>
      </c>
      <c r="C101" s="16" t="s">
        <v>141</v>
      </c>
      <c r="D101" s="17" t="s">
        <v>129</v>
      </c>
      <c r="E101" s="17" t="s">
        <v>146</v>
      </c>
      <c r="F101" s="17" t="s">
        <v>178</v>
      </c>
      <c r="G101" s="18">
        <v>10</v>
      </c>
      <c r="H101" s="17">
        <v>13.13</v>
      </c>
      <c r="I101" s="10">
        <f t="shared" si="2"/>
        <v>1.9695</v>
      </c>
      <c r="J101" s="17">
        <v>13.13</v>
      </c>
      <c r="K101" s="10">
        <f t="shared" si="3"/>
        <v>1.9695</v>
      </c>
    </row>
    <row r="102" spans="1:11" s="11" customFormat="1" ht="27" customHeight="1">
      <c r="A102" s="42">
        <v>6398180</v>
      </c>
      <c r="B102" s="15">
        <v>0.85</v>
      </c>
      <c r="C102" s="16" t="s">
        <v>154</v>
      </c>
      <c r="D102" s="17" t="s">
        <v>130</v>
      </c>
      <c r="E102" s="17" t="s">
        <v>146</v>
      </c>
      <c r="F102" s="17" t="s">
        <v>178</v>
      </c>
      <c r="G102" s="18">
        <v>50</v>
      </c>
      <c r="H102" s="17">
        <v>18.29</v>
      </c>
      <c r="I102" s="10">
        <f t="shared" si="2"/>
        <v>2.7434999999999996</v>
      </c>
      <c r="J102" s="17">
        <v>18.29</v>
      </c>
      <c r="K102" s="10">
        <f t="shared" si="3"/>
        <v>2.7434999999999996</v>
      </c>
    </row>
    <row r="103" spans="1:11" s="11" customFormat="1" ht="27" customHeight="1">
      <c r="A103" s="42">
        <v>6398172</v>
      </c>
      <c r="B103" s="15">
        <v>0.85</v>
      </c>
      <c r="C103" s="16" t="s">
        <v>157</v>
      </c>
      <c r="D103" s="17" t="s">
        <v>131</v>
      </c>
      <c r="E103" s="8" t="s">
        <v>179</v>
      </c>
      <c r="F103" s="8" t="s">
        <v>75</v>
      </c>
      <c r="G103" s="18">
        <v>10</v>
      </c>
      <c r="H103" s="17">
        <v>13.13</v>
      </c>
      <c r="I103" s="10">
        <f t="shared" si="2"/>
        <v>1.9695</v>
      </c>
      <c r="J103" s="17">
        <v>13.13</v>
      </c>
      <c r="K103" s="10">
        <f t="shared" si="3"/>
        <v>1.9695</v>
      </c>
    </row>
    <row r="104" spans="1:11" s="11" customFormat="1" ht="27" customHeight="1">
      <c r="A104" s="42">
        <v>6398164</v>
      </c>
      <c r="B104" s="15">
        <v>0.85</v>
      </c>
      <c r="C104" s="16" t="s">
        <v>156</v>
      </c>
      <c r="D104" s="17" t="s">
        <v>132</v>
      </c>
      <c r="E104" s="8" t="s">
        <v>179</v>
      </c>
      <c r="F104" s="8" t="s">
        <v>75</v>
      </c>
      <c r="G104" s="18">
        <v>50</v>
      </c>
      <c r="H104" s="17">
        <v>18.29</v>
      </c>
      <c r="I104" s="10">
        <f t="shared" si="2"/>
        <v>2.7434999999999996</v>
      </c>
      <c r="J104" s="17">
        <v>18.29</v>
      </c>
      <c r="K104" s="10">
        <f t="shared" si="3"/>
        <v>2.7434999999999996</v>
      </c>
    </row>
    <row r="105" spans="1:11" s="11" customFormat="1" ht="27" customHeight="1">
      <c r="A105" s="42">
        <v>6398156</v>
      </c>
      <c r="B105" s="15">
        <v>1</v>
      </c>
      <c r="C105" s="16" t="s">
        <v>142</v>
      </c>
      <c r="D105" s="17" t="s">
        <v>133</v>
      </c>
      <c r="E105" s="17" t="s">
        <v>193</v>
      </c>
      <c r="F105" s="17" t="s">
        <v>192</v>
      </c>
      <c r="G105" s="18">
        <v>100</v>
      </c>
      <c r="H105" s="17">
        <v>7.19</v>
      </c>
      <c r="I105" s="10">
        <v>0</v>
      </c>
      <c r="J105" s="17">
        <v>6.85</v>
      </c>
      <c r="K105" s="10">
        <v>0</v>
      </c>
    </row>
    <row r="106" spans="1:11" s="11" customFormat="1" ht="27" customHeight="1">
      <c r="A106" s="42">
        <v>6398149</v>
      </c>
      <c r="B106" s="15">
        <v>1</v>
      </c>
      <c r="C106" s="16" t="s">
        <v>142</v>
      </c>
      <c r="D106" s="17" t="s">
        <v>134</v>
      </c>
      <c r="E106" s="17" t="s">
        <v>193</v>
      </c>
      <c r="F106" s="17" t="s">
        <v>192</v>
      </c>
      <c r="G106" s="18">
        <v>100</v>
      </c>
      <c r="H106" s="17">
        <v>7.19</v>
      </c>
      <c r="I106" s="10">
        <v>0</v>
      </c>
      <c r="J106" s="17">
        <v>6.85</v>
      </c>
      <c r="K106" s="10">
        <v>0</v>
      </c>
    </row>
    <row r="107" spans="1:11" s="11" customFormat="1" ht="27" customHeight="1">
      <c r="A107" s="42">
        <v>6398131</v>
      </c>
      <c r="B107" s="15">
        <v>1</v>
      </c>
      <c r="C107" s="16" t="s">
        <v>142</v>
      </c>
      <c r="D107" s="17" t="s">
        <v>135</v>
      </c>
      <c r="E107" s="17" t="s">
        <v>193</v>
      </c>
      <c r="F107" s="17" t="s">
        <v>192</v>
      </c>
      <c r="G107" s="18">
        <v>100</v>
      </c>
      <c r="H107" s="17">
        <v>7.19</v>
      </c>
      <c r="I107" s="10">
        <v>0</v>
      </c>
      <c r="J107" s="17">
        <v>6.85</v>
      </c>
      <c r="K107" s="10">
        <v>0</v>
      </c>
    </row>
    <row r="108" spans="1:11" s="11" customFormat="1" ht="27" customHeight="1">
      <c r="A108" s="42">
        <v>6398123</v>
      </c>
      <c r="B108" s="15">
        <v>1</v>
      </c>
      <c r="C108" s="16" t="s">
        <v>142</v>
      </c>
      <c r="D108" s="17" t="s">
        <v>136</v>
      </c>
      <c r="E108" s="17" t="s">
        <v>193</v>
      </c>
      <c r="F108" s="17" t="s">
        <v>192</v>
      </c>
      <c r="G108" s="18">
        <v>100</v>
      </c>
      <c r="H108" s="17">
        <v>7.19</v>
      </c>
      <c r="I108" s="10">
        <v>0</v>
      </c>
      <c r="J108" s="17">
        <v>6.85</v>
      </c>
      <c r="K108" s="10">
        <v>0</v>
      </c>
    </row>
    <row r="109" spans="1:11" s="11" customFormat="1" ht="27" customHeight="1">
      <c r="A109" s="42">
        <v>6398115</v>
      </c>
      <c r="B109" s="15">
        <v>1</v>
      </c>
      <c r="C109" s="16" t="s">
        <v>142</v>
      </c>
      <c r="D109" s="17" t="s">
        <v>137</v>
      </c>
      <c r="E109" s="17" t="s">
        <v>193</v>
      </c>
      <c r="F109" s="17" t="s">
        <v>192</v>
      </c>
      <c r="G109" s="18">
        <v>100</v>
      </c>
      <c r="H109" s="17">
        <v>7.19</v>
      </c>
      <c r="I109" s="10">
        <v>0</v>
      </c>
      <c r="J109" s="17">
        <v>6.85</v>
      </c>
      <c r="K109" s="10">
        <v>0</v>
      </c>
    </row>
    <row r="110" spans="1:11" s="11" customFormat="1" ht="27" customHeight="1">
      <c r="A110" s="42">
        <v>6398107</v>
      </c>
      <c r="B110" s="15">
        <v>1</v>
      </c>
      <c r="C110" s="16" t="s">
        <v>142</v>
      </c>
      <c r="D110" s="17" t="s">
        <v>138</v>
      </c>
      <c r="E110" s="17" t="s">
        <v>193</v>
      </c>
      <c r="F110" s="17" t="s">
        <v>192</v>
      </c>
      <c r="G110" s="18">
        <v>100</v>
      </c>
      <c r="H110" s="17">
        <v>7.19</v>
      </c>
      <c r="I110" s="10">
        <v>0</v>
      </c>
      <c r="J110" s="17">
        <v>6.85</v>
      </c>
      <c r="K110" s="10">
        <v>0</v>
      </c>
    </row>
    <row r="111" spans="1:11" s="11" customFormat="1" ht="27" customHeight="1">
      <c r="A111" s="40">
        <v>6191510</v>
      </c>
      <c r="B111" s="6">
        <v>0.85</v>
      </c>
      <c r="C111" s="19" t="s">
        <v>14</v>
      </c>
      <c r="D111" s="13" t="s">
        <v>143</v>
      </c>
      <c r="E111" s="13" t="s">
        <v>164</v>
      </c>
      <c r="F111" s="13" t="s">
        <v>163</v>
      </c>
      <c r="G111" s="9">
        <v>10</v>
      </c>
      <c r="H111" s="17">
        <v>13.13</v>
      </c>
      <c r="I111" s="10">
        <f t="shared" si="2"/>
        <v>1.9695</v>
      </c>
      <c r="J111" s="13">
        <v>13.13</v>
      </c>
      <c r="K111" s="10">
        <f>J111*0.15</f>
        <v>1.9695</v>
      </c>
    </row>
    <row r="112" spans="1:11" s="11" customFormat="1" ht="27" customHeight="1">
      <c r="A112" s="40">
        <v>6398214</v>
      </c>
      <c r="B112" s="6">
        <v>1</v>
      </c>
      <c r="C112" s="19" t="s">
        <v>26</v>
      </c>
      <c r="D112" s="8" t="s">
        <v>145</v>
      </c>
      <c r="E112" s="13" t="s">
        <v>194</v>
      </c>
      <c r="F112" s="13" t="s">
        <v>50</v>
      </c>
      <c r="G112" s="9">
        <v>200</v>
      </c>
      <c r="H112" s="17">
        <v>11.5</v>
      </c>
      <c r="I112" s="10">
        <v>0</v>
      </c>
      <c r="J112" s="13">
        <v>11.5</v>
      </c>
      <c r="K112" s="10">
        <v>0</v>
      </c>
    </row>
    <row r="113" spans="1:11" ht="27" customHeight="1">
      <c r="A113" s="40">
        <v>6398099</v>
      </c>
      <c r="B113" s="6">
        <v>1</v>
      </c>
      <c r="C113" s="19" t="s">
        <v>25</v>
      </c>
      <c r="D113" s="8" t="s">
        <v>147</v>
      </c>
      <c r="E113" s="13" t="s">
        <v>146</v>
      </c>
      <c r="F113" s="13" t="s">
        <v>178</v>
      </c>
      <c r="G113" s="9">
        <v>100</v>
      </c>
      <c r="H113" s="17">
        <v>7.19</v>
      </c>
      <c r="I113" s="10">
        <v>0</v>
      </c>
      <c r="J113" s="13">
        <v>7.19</v>
      </c>
      <c r="K113" s="10">
        <v>0</v>
      </c>
    </row>
    <row r="114" spans="1:11" ht="27" customHeight="1">
      <c r="A114" s="40">
        <v>6398271</v>
      </c>
      <c r="B114" s="6">
        <v>0.85</v>
      </c>
      <c r="C114" s="7" t="s">
        <v>12</v>
      </c>
      <c r="D114" s="8" t="s">
        <v>148</v>
      </c>
      <c r="E114" s="8" t="s">
        <v>149</v>
      </c>
      <c r="F114" s="8" t="s">
        <v>195</v>
      </c>
      <c r="G114" s="9">
        <v>50</v>
      </c>
      <c r="H114" s="10">
        <v>18.29</v>
      </c>
      <c r="I114" s="10">
        <f>H114*0.15</f>
        <v>2.7434999999999996</v>
      </c>
      <c r="J114" s="10">
        <v>18.29</v>
      </c>
      <c r="K114" s="10">
        <f>J114*0.15</f>
        <v>2.7434999999999996</v>
      </c>
    </row>
    <row r="115" spans="1:11" ht="27" customHeight="1">
      <c r="A115" s="40">
        <v>6398289</v>
      </c>
      <c r="B115" s="6">
        <v>0.85</v>
      </c>
      <c r="C115" s="7" t="s">
        <v>12</v>
      </c>
      <c r="D115" s="8" t="s">
        <v>150</v>
      </c>
      <c r="E115" s="8" t="s">
        <v>149</v>
      </c>
      <c r="F115" s="8" t="s">
        <v>195</v>
      </c>
      <c r="G115" s="9">
        <v>50</v>
      </c>
      <c r="H115" s="10">
        <v>18.29</v>
      </c>
      <c r="I115" s="10">
        <f>H115*0.15</f>
        <v>2.7434999999999996</v>
      </c>
      <c r="J115" s="10">
        <v>18.29</v>
      </c>
      <c r="K115" s="10">
        <f>J115*0.15</f>
        <v>2.7434999999999996</v>
      </c>
    </row>
    <row r="116" spans="1:11" ht="24" customHeight="1">
      <c r="A116" s="38">
        <v>6398255</v>
      </c>
      <c r="B116" s="22">
        <v>1</v>
      </c>
      <c r="C116" s="23" t="s">
        <v>25</v>
      </c>
      <c r="D116" s="24" t="s">
        <v>151</v>
      </c>
      <c r="E116" s="24" t="s">
        <v>153</v>
      </c>
      <c r="F116" s="24" t="s">
        <v>196</v>
      </c>
      <c r="G116" s="21">
        <v>100</v>
      </c>
      <c r="H116" s="25">
        <v>7.19</v>
      </c>
      <c r="I116" s="10">
        <v>0</v>
      </c>
      <c r="J116" s="10">
        <v>7.19</v>
      </c>
      <c r="K116" s="10">
        <v>0</v>
      </c>
    </row>
    <row r="117" spans="1:11" ht="23.25" customHeight="1">
      <c r="A117" s="38">
        <v>6398263</v>
      </c>
      <c r="B117" s="22">
        <v>1</v>
      </c>
      <c r="C117" s="23" t="s">
        <v>25</v>
      </c>
      <c r="D117" s="24" t="s">
        <v>152</v>
      </c>
      <c r="E117" s="24" t="s">
        <v>153</v>
      </c>
      <c r="F117" s="24" t="s">
        <v>196</v>
      </c>
      <c r="G117" s="21">
        <v>100</v>
      </c>
      <c r="H117" s="25">
        <v>7.19</v>
      </c>
      <c r="I117" s="10">
        <v>0</v>
      </c>
      <c r="J117" s="10">
        <v>7.19</v>
      </c>
      <c r="K117" s="10">
        <v>0</v>
      </c>
    </row>
    <row r="118" spans="1:11" ht="25.5" customHeight="1">
      <c r="A118" s="38">
        <v>6398297</v>
      </c>
      <c r="B118" s="22">
        <v>1</v>
      </c>
      <c r="C118" s="23" t="s">
        <v>25</v>
      </c>
      <c r="D118" s="24" t="s">
        <v>158</v>
      </c>
      <c r="E118" s="24" t="s">
        <v>153</v>
      </c>
      <c r="F118" s="8" t="s">
        <v>195</v>
      </c>
      <c r="G118" s="21">
        <v>100</v>
      </c>
      <c r="H118" s="25">
        <v>7.19</v>
      </c>
      <c r="I118" s="10">
        <v>0</v>
      </c>
      <c r="J118" s="10">
        <v>7.19</v>
      </c>
      <c r="K118" s="10">
        <v>0</v>
      </c>
    </row>
    <row r="119" spans="1:11" ht="22.5" customHeight="1">
      <c r="A119" s="38">
        <v>6398305</v>
      </c>
      <c r="B119" s="22">
        <v>1</v>
      </c>
      <c r="C119" s="23" t="s">
        <v>25</v>
      </c>
      <c r="D119" s="24" t="s">
        <v>159</v>
      </c>
      <c r="E119" s="24" t="s">
        <v>153</v>
      </c>
      <c r="F119" s="8" t="s">
        <v>195</v>
      </c>
      <c r="G119" s="21">
        <v>100</v>
      </c>
      <c r="H119" s="25">
        <v>7.19</v>
      </c>
      <c r="I119" s="10">
        <v>0</v>
      </c>
      <c r="J119" s="10">
        <v>7.19</v>
      </c>
      <c r="K119" s="10">
        <v>0</v>
      </c>
    </row>
    <row r="120" spans="1:11" ht="20.25" customHeight="1">
      <c r="A120" s="38">
        <v>6398354</v>
      </c>
      <c r="B120" s="22">
        <v>1</v>
      </c>
      <c r="C120" s="23" t="s">
        <v>25</v>
      </c>
      <c r="D120" s="24" t="s">
        <v>220</v>
      </c>
      <c r="E120" s="24" t="s">
        <v>205</v>
      </c>
      <c r="F120" s="8" t="s">
        <v>112</v>
      </c>
      <c r="G120" s="21">
        <v>100</v>
      </c>
      <c r="H120" s="35">
        <v>7.19</v>
      </c>
      <c r="I120" s="10">
        <v>0</v>
      </c>
      <c r="J120" s="10">
        <v>7.19</v>
      </c>
      <c r="K120" s="10">
        <v>0</v>
      </c>
    </row>
    <row r="121" spans="1:11" ht="20.25" customHeight="1">
      <c r="A121" s="38">
        <v>6398362</v>
      </c>
      <c r="B121" s="22">
        <v>1</v>
      </c>
      <c r="C121" s="23" t="s">
        <v>25</v>
      </c>
      <c r="D121" s="24" t="s">
        <v>212</v>
      </c>
      <c r="E121" s="24" t="s">
        <v>205</v>
      </c>
      <c r="F121" s="8" t="s">
        <v>112</v>
      </c>
      <c r="G121" s="21">
        <v>100</v>
      </c>
      <c r="H121" s="35">
        <v>7.19</v>
      </c>
      <c r="I121" s="10">
        <v>0</v>
      </c>
      <c r="J121" s="10">
        <v>7.19</v>
      </c>
      <c r="K121" s="10">
        <v>0</v>
      </c>
    </row>
    <row r="122" spans="1:11" ht="20.25" customHeight="1">
      <c r="A122" s="38">
        <v>6398370</v>
      </c>
      <c r="B122" s="22">
        <v>1</v>
      </c>
      <c r="C122" s="23" t="s">
        <v>25</v>
      </c>
      <c r="D122" s="24" t="s">
        <v>213</v>
      </c>
      <c r="E122" s="24" t="s">
        <v>205</v>
      </c>
      <c r="F122" s="8" t="s">
        <v>112</v>
      </c>
      <c r="G122" s="21">
        <v>100</v>
      </c>
      <c r="H122" s="35">
        <v>7.19</v>
      </c>
      <c r="I122" s="10">
        <v>0</v>
      </c>
      <c r="J122" s="10">
        <v>7.19</v>
      </c>
      <c r="K122" s="10">
        <v>0</v>
      </c>
    </row>
    <row r="123" spans="1:11" ht="20.25" customHeight="1">
      <c r="A123" s="38">
        <v>6398388</v>
      </c>
      <c r="B123" s="22">
        <v>1</v>
      </c>
      <c r="C123" s="23" t="s">
        <v>25</v>
      </c>
      <c r="D123" s="24" t="s">
        <v>214</v>
      </c>
      <c r="E123" s="24" t="s">
        <v>205</v>
      </c>
      <c r="F123" s="8" t="s">
        <v>112</v>
      </c>
      <c r="G123" s="21">
        <v>100</v>
      </c>
      <c r="H123" s="35">
        <v>7.19</v>
      </c>
      <c r="I123" s="10">
        <v>0</v>
      </c>
      <c r="J123" s="10">
        <v>7.19</v>
      </c>
      <c r="K123" s="10">
        <v>0</v>
      </c>
    </row>
    <row r="124" spans="1:11" ht="20.25" customHeight="1">
      <c r="A124" s="38">
        <v>6398396</v>
      </c>
      <c r="B124" s="22">
        <v>1</v>
      </c>
      <c r="C124" s="23" t="s">
        <v>25</v>
      </c>
      <c r="D124" s="24" t="s">
        <v>217</v>
      </c>
      <c r="E124" s="24" t="s">
        <v>205</v>
      </c>
      <c r="F124" s="8" t="s">
        <v>112</v>
      </c>
      <c r="G124" s="21">
        <v>100</v>
      </c>
      <c r="H124" s="35">
        <v>7.19</v>
      </c>
      <c r="I124" s="10">
        <v>0</v>
      </c>
      <c r="J124" s="10">
        <v>7.19</v>
      </c>
      <c r="K124" s="10">
        <v>0</v>
      </c>
    </row>
    <row r="125" spans="1:11" ht="27" customHeight="1">
      <c r="A125" s="38">
        <v>6398404</v>
      </c>
      <c r="B125" s="22">
        <v>1</v>
      </c>
      <c r="C125" s="23" t="s">
        <v>25</v>
      </c>
      <c r="D125" s="37" t="s">
        <v>215</v>
      </c>
      <c r="E125" s="24" t="s">
        <v>205</v>
      </c>
      <c r="F125" s="8" t="s">
        <v>112</v>
      </c>
      <c r="G125" s="21">
        <v>100</v>
      </c>
      <c r="H125" s="35">
        <v>7.19</v>
      </c>
      <c r="I125" s="10">
        <v>0</v>
      </c>
      <c r="J125" s="10">
        <v>7.19</v>
      </c>
      <c r="K125" s="10">
        <v>0</v>
      </c>
    </row>
    <row r="126" spans="1:11" ht="20.25" customHeight="1">
      <c r="A126" s="38">
        <v>6398313</v>
      </c>
      <c r="B126" s="22">
        <v>1</v>
      </c>
      <c r="C126" s="23" t="s">
        <v>25</v>
      </c>
      <c r="D126" s="37" t="s">
        <v>216</v>
      </c>
      <c r="E126" s="24" t="s">
        <v>205</v>
      </c>
      <c r="F126" s="8" t="s">
        <v>24</v>
      </c>
      <c r="G126" s="21">
        <v>100</v>
      </c>
      <c r="H126" s="35">
        <v>7.19</v>
      </c>
      <c r="I126" s="10">
        <v>0</v>
      </c>
      <c r="J126" s="10">
        <v>7.19</v>
      </c>
      <c r="K126" s="10">
        <v>0</v>
      </c>
    </row>
    <row r="127" spans="1:11" ht="25.5" customHeight="1">
      <c r="A127" s="38">
        <v>6398339</v>
      </c>
      <c r="B127" s="22">
        <v>1</v>
      </c>
      <c r="C127" s="36" t="s">
        <v>207</v>
      </c>
      <c r="D127" s="37" t="s">
        <v>221</v>
      </c>
      <c r="E127" s="24" t="s">
        <v>205</v>
      </c>
      <c r="F127" s="8" t="s">
        <v>24</v>
      </c>
      <c r="G127" s="21">
        <v>30</v>
      </c>
      <c r="H127" s="35">
        <v>2.16</v>
      </c>
      <c r="I127" s="10">
        <v>0</v>
      </c>
      <c r="J127" s="10">
        <v>2.16</v>
      </c>
      <c r="K127" s="10">
        <v>0</v>
      </c>
    </row>
    <row r="128" spans="1:11" ht="34.5" customHeight="1">
      <c r="A128" s="38">
        <v>6398321</v>
      </c>
      <c r="B128" s="22">
        <v>1</v>
      </c>
      <c r="C128" s="23" t="s">
        <v>206</v>
      </c>
      <c r="D128" s="37" t="s">
        <v>218</v>
      </c>
      <c r="E128" s="24" t="s">
        <v>205</v>
      </c>
      <c r="F128" s="8" t="s">
        <v>24</v>
      </c>
      <c r="G128" s="21">
        <v>200</v>
      </c>
      <c r="H128" s="35">
        <v>11.5</v>
      </c>
      <c r="I128" s="10">
        <v>0</v>
      </c>
      <c r="J128" s="10">
        <v>11.5</v>
      </c>
      <c r="K128" s="10">
        <v>0</v>
      </c>
    </row>
    <row r="129" spans="1:11" ht="27" customHeight="1">
      <c r="A129" s="38">
        <v>6398347</v>
      </c>
      <c r="B129" s="22">
        <v>1</v>
      </c>
      <c r="C129" s="23" t="s">
        <v>206</v>
      </c>
      <c r="D129" s="37" t="s">
        <v>219</v>
      </c>
      <c r="E129" s="24" t="s">
        <v>205</v>
      </c>
      <c r="F129" s="8" t="s">
        <v>24</v>
      </c>
      <c r="G129" s="21">
        <v>250</v>
      </c>
      <c r="H129" s="35">
        <v>14.38</v>
      </c>
      <c r="I129" s="10">
        <v>0</v>
      </c>
      <c r="J129" s="10">
        <v>14.38</v>
      </c>
      <c r="K129" s="10">
        <v>0</v>
      </c>
    </row>
    <row r="130" spans="1:11" ht="25.5" customHeight="1">
      <c r="A130" s="38">
        <v>6398412</v>
      </c>
      <c r="B130" s="22">
        <v>1</v>
      </c>
      <c r="C130" s="23" t="s">
        <v>25</v>
      </c>
      <c r="D130" s="24" t="s">
        <v>208</v>
      </c>
      <c r="E130" s="24" t="s">
        <v>153</v>
      </c>
      <c r="F130" s="8" t="s">
        <v>196</v>
      </c>
      <c r="G130" s="21">
        <v>100</v>
      </c>
      <c r="H130" s="25">
        <v>7.19</v>
      </c>
      <c r="I130" s="10">
        <v>0</v>
      </c>
      <c r="J130" s="10">
        <v>7.19</v>
      </c>
      <c r="K130" s="10">
        <v>0</v>
      </c>
    </row>
    <row r="131" spans="1:11" ht="22.5" customHeight="1">
      <c r="A131" s="38">
        <v>6398420</v>
      </c>
      <c r="B131" s="22">
        <v>1</v>
      </c>
      <c r="C131" s="23" t="s">
        <v>25</v>
      </c>
      <c r="D131" s="24" t="s">
        <v>209</v>
      </c>
      <c r="E131" s="24" t="s">
        <v>153</v>
      </c>
      <c r="F131" s="8" t="s">
        <v>196</v>
      </c>
      <c r="G131" s="21">
        <v>100</v>
      </c>
      <c r="H131" s="25">
        <v>7.19</v>
      </c>
      <c r="I131" s="10">
        <v>0</v>
      </c>
      <c r="J131" s="10">
        <v>7.19</v>
      </c>
      <c r="K131" s="10">
        <v>0</v>
      </c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</sheetData>
  <sheetProtection/>
  <autoFilter ref="A5:K131"/>
  <mergeCells count="6">
    <mergeCell ref="H4:I4"/>
    <mergeCell ref="J4:K4"/>
    <mergeCell ref="A4:G4"/>
    <mergeCell ref="A2:G3"/>
    <mergeCell ref="H2:I3"/>
    <mergeCell ref="J2:K3"/>
  </mergeCells>
  <printOptions/>
  <pageMargins left="0.43" right="0.75" top="0.18" bottom="0.17" header="0" footer="0"/>
  <pageSetup fitToHeight="6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Teixeira</dc:creator>
  <cp:keywords/>
  <dc:description/>
  <cp:lastModifiedBy>Paulo Jorge Cerqueira Bota</cp:lastModifiedBy>
  <cp:lastPrinted>2016-01-19T12:37:23Z</cp:lastPrinted>
  <dcterms:created xsi:type="dcterms:W3CDTF">2014-11-06T15:43:22Z</dcterms:created>
  <dcterms:modified xsi:type="dcterms:W3CDTF">2018-10-31T11:04:31Z</dcterms:modified>
  <cp:category/>
  <cp:version/>
  <cp:contentType/>
  <cp:contentStatus/>
</cp:coreProperties>
</file>